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学费减免\"/>
    </mc:Choice>
  </mc:AlternateContent>
  <bookViews>
    <workbookView xWindow="0" yWindow="0" windowWidth="21600" windowHeight="9840"/>
  </bookViews>
  <sheets>
    <sheet name="信息汇总" sheetId="2" r:id="rId1"/>
    <sheet name="数据分析" sheetId="4" state="hidden" r:id="rId2"/>
  </sheets>
  <definedNames>
    <definedName name="_xlnm._FilterDatabase" localSheetId="0" hidden="1">信息汇总!$A$1:$E$183</definedName>
    <definedName name="_xlnm.Print_Area" localSheetId="0">信息汇总!$A$1:$E$183</definedName>
  </definedNames>
  <calcPr calcId="162913"/>
</workbook>
</file>

<file path=xl/calcChain.xml><?xml version="1.0" encoding="utf-8"?>
<calcChain xmlns="http://schemas.openxmlformats.org/spreadsheetml/2006/main">
  <c r="G26" i="4" l="1"/>
  <c r="G25" i="4"/>
  <c r="G24" i="4"/>
  <c r="G23" i="4"/>
  <c r="G22" i="4"/>
  <c r="G21" i="4"/>
  <c r="G18" i="4"/>
  <c r="G17" i="4"/>
  <c r="G16" i="4"/>
  <c r="G15" i="4"/>
  <c r="G14" i="4"/>
  <c r="G13" i="4"/>
  <c r="G12" i="4"/>
  <c r="C27" i="4"/>
  <c r="C19" i="4" l="1"/>
  <c r="C13" i="4"/>
  <c r="C12" i="4"/>
  <c r="C26" i="4"/>
  <c r="C25" i="4"/>
  <c r="C24" i="4"/>
  <c r="C23" i="4"/>
  <c r="C22" i="4"/>
  <c r="C21" i="4"/>
  <c r="C20" i="4"/>
  <c r="C18" i="4"/>
  <c r="C17" i="4"/>
  <c r="C16" i="4"/>
  <c r="C15" i="4"/>
  <c r="C14" i="4"/>
  <c r="F26" i="4"/>
  <c r="F8" i="4"/>
  <c r="D9" i="4" s="1"/>
  <c r="E4" i="4"/>
  <c r="D5" i="4" s="1"/>
  <c r="E9" i="4" l="1"/>
  <c r="C5" i="4"/>
  <c r="E5" i="4" s="1"/>
  <c r="C9" i="4"/>
  <c r="F9" i="4" l="1"/>
</calcChain>
</file>

<file path=xl/sharedStrings.xml><?xml version="1.0" encoding="utf-8"?>
<sst xmlns="http://schemas.openxmlformats.org/spreadsheetml/2006/main" count="760" uniqueCount="467">
  <si>
    <t>序号</t>
  </si>
  <si>
    <t>学号</t>
  </si>
  <si>
    <t>姓名</t>
  </si>
  <si>
    <t>学院</t>
  </si>
  <si>
    <t>民族</t>
  </si>
  <si>
    <t>学费
（元）</t>
  </si>
  <si>
    <t>01170111</t>
  </si>
  <si>
    <t>王雪松</t>
  </si>
  <si>
    <t>哲学社会学院</t>
  </si>
  <si>
    <t>女</t>
  </si>
  <si>
    <t>汉族</t>
  </si>
  <si>
    <t>4180</t>
  </si>
  <si>
    <t>01170319</t>
  </si>
  <si>
    <t>熊义南</t>
  </si>
  <si>
    <t>01180133</t>
  </si>
  <si>
    <t>袁帅</t>
  </si>
  <si>
    <t>男</t>
  </si>
  <si>
    <t>01180204</t>
  </si>
  <si>
    <t>邝珍妮</t>
  </si>
  <si>
    <t>蒙古族</t>
  </si>
  <si>
    <t>02170119</t>
  </si>
  <si>
    <t>彭千禧</t>
  </si>
  <si>
    <t>文学院</t>
  </si>
  <si>
    <t>02170225</t>
  </si>
  <si>
    <t>刘良望</t>
  </si>
  <si>
    <t>土家族</t>
  </si>
  <si>
    <t>02180327</t>
  </si>
  <si>
    <t>余洋</t>
  </si>
  <si>
    <t>02190312</t>
  </si>
  <si>
    <t>王爽</t>
  </si>
  <si>
    <t>38180226</t>
  </si>
  <si>
    <t>潘鹏旭</t>
  </si>
  <si>
    <t>考古学院</t>
  </si>
  <si>
    <t>38190118</t>
  </si>
  <si>
    <t>田玲艳</t>
  </si>
  <si>
    <t>37170313</t>
  </si>
  <si>
    <t>张雨朦</t>
  </si>
  <si>
    <t>新闻与传播学院</t>
  </si>
  <si>
    <t>6000</t>
  </si>
  <si>
    <t>37180423</t>
  </si>
  <si>
    <t>李润泽</t>
  </si>
  <si>
    <t>03170121</t>
  </si>
  <si>
    <t>张铭文</t>
  </si>
  <si>
    <t>外国语学院</t>
  </si>
  <si>
    <t>5390</t>
  </si>
  <si>
    <t>03170213</t>
  </si>
  <si>
    <t>朱晓玉</t>
  </si>
  <si>
    <t>03170326</t>
  </si>
  <si>
    <t>王浩</t>
  </si>
  <si>
    <t>03180110</t>
  </si>
  <si>
    <t>刘惠</t>
  </si>
  <si>
    <t>03190912</t>
  </si>
  <si>
    <t>李汕</t>
  </si>
  <si>
    <t>03191019</t>
  </si>
  <si>
    <t>梁国超</t>
  </si>
  <si>
    <t>03200916</t>
  </si>
  <si>
    <t>梅诗慧</t>
  </si>
  <si>
    <t>03201015</t>
  </si>
  <si>
    <t>吴建珍</t>
  </si>
  <si>
    <t>侗族</t>
  </si>
  <si>
    <t>03201208</t>
  </si>
  <si>
    <t>唐家琦</t>
  </si>
  <si>
    <t>04170401</t>
  </si>
  <si>
    <t>何泽霞</t>
  </si>
  <si>
    <t>艺术学院</t>
  </si>
  <si>
    <t>11000</t>
  </si>
  <si>
    <t>04190818</t>
  </si>
  <si>
    <t>张正奇</t>
  </si>
  <si>
    <t>04190819</t>
  </si>
  <si>
    <t>李丰</t>
  </si>
  <si>
    <t>04190826</t>
  </si>
  <si>
    <t>李林峰</t>
  </si>
  <si>
    <t>04200607</t>
  </si>
  <si>
    <t>杨蕊</t>
  </si>
  <si>
    <t>05171101</t>
  </si>
  <si>
    <t>魏灿灿</t>
  </si>
  <si>
    <t>体育学院</t>
  </si>
  <si>
    <t>4950</t>
  </si>
  <si>
    <t>05180301</t>
  </si>
  <si>
    <t>吕睿玲</t>
  </si>
  <si>
    <t>05190120</t>
  </si>
  <si>
    <t>张贤义</t>
  </si>
  <si>
    <t>05200303</t>
  </si>
  <si>
    <t>刘政旗</t>
  </si>
  <si>
    <t>85190128</t>
  </si>
  <si>
    <t>张朋祥</t>
  </si>
  <si>
    <t>经济学院</t>
  </si>
  <si>
    <t>06170208</t>
  </si>
  <si>
    <t>杨梦圆</t>
  </si>
  <si>
    <t>06170309</t>
  </si>
  <si>
    <t>林娟</t>
  </si>
  <si>
    <t>06170907</t>
  </si>
  <si>
    <t>徐立文</t>
  </si>
  <si>
    <t>06180421</t>
  </si>
  <si>
    <t>拜瑞娜</t>
  </si>
  <si>
    <t>回族</t>
  </si>
  <si>
    <t>06180921</t>
  </si>
  <si>
    <t>比力格提</t>
  </si>
  <si>
    <t>06190524</t>
  </si>
  <si>
    <t>全铁雄</t>
  </si>
  <si>
    <t>朝鲜族</t>
  </si>
  <si>
    <t>24180319</t>
  </si>
  <si>
    <t>李正杰</t>
  </si>
  <si>
    <t>82190218</t>
  </si>
  <si>
    <t>刘小兰</t>
  </si>
  <si>
    <t>36200201</t>
  </si>
  <si>
    <t>刘冉</t>
  </si>
  <si>
    <t>公共外交学院</t>
  </si>
  <si>
    <t>07190623</t>
  </si>
  <si>
    <t>扎拉</t>
  </si>
  <si>
    <t>法学院</t>
  </si>
  <si>
    <t>藏族</t>
  </si>
  <si>
    <t>07200719</t>
  </si>
  <si>
    <t>刘子铭</t>
  </si>
  <si>
    <t>08170119</t>
  </si>
  <si>
    <t>孟从华</t>
  </si>
  <si>
    <t>行政学院</t>
  </si>
  <si>
    <t>08180210</t>
  </si>
  <si>
    <t>向洋</t>
  </si>
  <si>
    <t>08190122</t>
  </si>
  <si>
    <t>杨宇龙</t>
  </si>
  <si>
    <t>08190125</t>
  </si>
  <si>
    <t>苗青</t>
  </si>
  <si>
    <t>08190422</t>
  </si>
  <si>
    <t>黄备彬</t>
  </si>
  <si>
    <t>08200414</t>
  </si>
  <si>
    <t>丹增潘多</t>
  </si>
  <si>
    <t>18180704</t>
  </si>
  <si>
    <t>董涵菲</t>
  </si>
  <si>
    <t>商学院</t>
  </si>
  <si>
    <t>34170345</t>
  </si>
  <si>
    <t>杨扬</t>
  </si>
  <si>
    <t>34180739</t>
  </si>
  <si>
    <t>桂晓龙</t>
  </si>
  <si>
    <t>4840</t>
  </si>
  <si>
    <t>34190101</t>
  </si>
  <si>
    <t>郭宇</t>
  </si>
  <si>
    <t>34190708</t>
  </si>
  <si>
    <t>周圣爱</t>
  </si>
  <si>
    <t>34190731</t>
  </si>
  <si>
    <t>郑源樟</t>
  </si>
  <si>
    <t>81180201</t>
  </si>
  <si>
    <t>刘敬敬</t>
  </si>
  <si>
    <t>09171030</t>
  </si>
  <si>
    <t>李子由</t>
  </si>
  <si>
    <t>管理学院</t>
  </si>
  <si>
    <t>09180831</t>
  </si>
  <si>
    <t>蔡骏强</t>
  </si>
  <si>
    <t>09180908</t>
  </si>
  <si>
    <t>李嘉琪</t>
  </si>
  <si>
    <t>17190408</t>
  </si>
  <si>
    <t>王美玉</t>
  </si>
  <si>
    <t>数学学院</t>
  </si>
  <si>
    <t>4580</t>
  </si>
  <si>
    <t>10170437</t>
  </si>
  <si>
    <t>唐代林</t>
  </si>
  <si>
    <t>5170</t>
  </si>
  <si>
    <t>10170640</t>
  </si>
  <si>
    <t>安慧颖</t>
  </si>
  <si>
    <t>11170907</t>
  </si>
  <si>
    <t>史泽昆</t>
  </si>
  <si>
    <t>物理学院</t>
  </si>
  <si>
    <t>11180207</t>
  </si>
  <si>
    <t>李敏行</t>
  </si>
  <si>
    <t>11180322</t>
  </si>
  <si>
    <t>王乐强</t>
  </si>
  <si>
    <t>11180701</t>
  </si>
  <si>
    <t>谢佳欣</t>
  </si>
  <si>
    <t>11180702</t>
  </si>
  <si>
    <t>陈帅</t>
  </si>
  <si>
    <t>11191017</t>
  </si>
  <si>
    <t>杨霖</t>
  </si>
  <si>
    <t>12170236</t>
  </si>
  <si>
    <t>王凯硕</t>
  </si>
  <si>
    <t>化学学院</t>
  </si>
  <si>
    <t>12170315</t>
  </si>
  <si>
    <t>康知新</t>
  </si>
  <si>
    <t>12170339</t>
  </si>
  <si>
    <t>李明变</t>
  </si>
  <si>
    <t>12170416</t>
  </si>
  <si>
    <t>刘逸飞</t>
  </si>
  <si>
    <t>12190818</t>
  </si>
  <si>
    <t>赵明沓</t>
  </si>
  <si>
    <t>13180309</t>
  </si>
  <si>
    <t>王倩</t>
  </si>
  <si>
    <t>生命科学学院</t>
  </si>
  <si>
    <t>4620</t>
  </si>
  <si>
    <t>13190428</t>
  </si>
  <si>
    <t>郭宏源</t>
  </si>
  <si>
    <t>14171125</t>
  </si>
  <si>
    <t>邓国强</t>
  </si>
  <si>
    <t>机械与航空航天工程学院</t>
  </si>
  <si>
    <t>14171128</t>
  </si>
  <si>
    <t>朱要杰</t>
  </si>
  <si>
    <t>14190530</t>
  </si>
  <si>
    <t>马伟</t>
  </si>
  <si>
    <t>4240</t>
  </si>
  <si>
    <t>14190709</t>
  </si>
  <si>
    <t>关兆昕</t>
  </si>
  <si>
    <t>满族</t>
  </si>
  <si>
    <t>14190918</t>
  </si>
  <si>
    <t>张海龙</t>
  </si>
  <si>
    <t>计算机科学与技术学院</t>
  </si>
  <si>
    <t>14191214</t>
  </si>
  <si>
    <t>李祉星</t>
  </si>
  <si>
    <t>14200928</t>
  </si>
  <si>
    <t>卢昌浩</t>
  </si>
  <si>
    <t>15180209</t>
  </si>
  <si>
    <t>冀英君</t>
  </si>
  <si>
    <t>汽车工程学院</t>
  </si>
  <si>
    <t>15190815</t>
  </si>
  <si>
    <t>王瑛昊</t>
  </si>
  <si>
    <t>15201423</t>
  </si>
  <si>
    <t>王振豪</t>
  </si>
  <si>
    <t>16170121</t>
  </si>
  <si>
    <t>王勋业</t>
  </si>
  <si>
    <t>材料科学与工程学院</t>
  </si>
  <si>
    <t>16170513</t>
  </si>
  <si>
    <t>吴继阳</t>
  </si>
  <si>
    <t>16191002</t>
  </si>
  <si>
    <t>姜相双</t>
  </si>
  <si>
    <t>16191012</t>
  </si>
  <si>
    <t>吕鸿博</t>
  </si>
  <si>
    <t>16191109</t>
  </si>
  <si>
    <t>阿孜古力·牙生</t>
  </si>
  <si>
    <t>维吾尔族</t>
  </si>
  <si>
    <t>16200422</t>
  </si>
  <si>
    <t>尉文硕</t>
  </si>
  <si>
    <t>16200614</t>
  </si>
  <si>
    <t>张晓斌</t>
  </si>
  <si>
    <t>16201328</t>
  </si>
  <si>
    <t>依布拉依木·艾合麦提</t>
  </si>
  <si>
    <t>17180605</t>
  </si>
  <si>
    <t>颜宇航</t>
  </si>
  <si>
    <t>交通学院</t>
  </si>
  <si>
    <t>17190110</t>
  </si>
  <si>
    <t>萨日古丽·阿卜力米提</t>
  </si>
  <si>
    <t>17190701</t>
  </si>
  <si>
    <t>赵惠琳</t>
  </si>
  <si>
    <t>17191112</t>
  </si>
  <si>
    <t>于博远</t>
  </si>
  <si>
    <t>17200908</t>
  </si>
  <si>
    <t>韦冬阳</t>
  </si>
  <si>
    <t>水族</t>
  </si>
  <si>
    <t>4280</t>
  </si>
  <si>
    <t>18190406</t>
  </si>
  <si>
    <t>信世凤</t>
  </si>
  <si>
    <t>生物与农业工程学院</t>
  </si>
  <si>
    <t>87170529</t>
  </si>
  <si>
    <t>郑浩沉</t>
  </si>
  <si>
    <t>食品科学与工程学院</t>
  </si>
  <si>
    <t>87180105</t>
  </si>
  <si>
    <t>孙海心</t>
  </si>
  <si>
    <t>87200519</t>
  </si>
  <si>
    <t>佟睿</t>
  </si>
  <si>
    <t>19170618</t>
  </si>
  <si>
    <t>孙铭泽</t>
  </si>
  <si>
    <t>电子科学与工程学院</t>
  </si>
  <si>
    <t>19170817</t>
  </si>
  <si>
    <t>郭鸿昆</t>
  </si>
  <si>
    <t>19171044</t>
  </si>
  <si>
    <t>梁永琦</t>
  </si>
  <si>
    <t>19180430</t>
  </si>
  <si>
    <t>陈俞辑</t>
  </si>
  <si>
    <t>19180916</t>
  </si>
  <si>
    <t>陈梓赫</t>
  </si>
  <si>
    <t>19190707</t>
  </si>
  <si>
    <t>邹学容</t>
  </si>
  <si>
    <t>19191022</t>
  </si>
  <si>
    <t>王忠坤</t>
  </si>
  <si>
    <t>65170532</t>
  </si>
  <si>
    <t>董欣怡</t>
  </si>
  <si>
    <t>仪器科学与电气工程学院</t>
  </si>
  <si>
    <t>65180307</t>
  </si>
  <si>
    <t>王瑾</t>
  </si>
  <si>
    <t>65190101</t>
  </si>
  <si>
    <t>唱荣悦</t>
  </si>
  <si>
    <t>65190425</t>
  </si>
  <si>
    <t>陈怡然</t>
  </si>
  <si>
    <t>65200415</t>
  </si>
  <si>
    <t>刘耕源</t>
  </si>
  <si>
    <t>20170913</t>
  </si>
  <si>
    <t>王浩明</t>
  </si>
  <si>
    <t>通信工程学院</t>
  </si>
  <si>
    <t>20172206</t>
  </si>
  <si>
    <t>龚超颖</t>
  </si>
  <si>
    <t>20181729</t>
  </si>
  <si>
    <t>李钊</t>
  </si>
  <si>
    <t>20182131</t>
  </si>
  <si>
    <t>余丰</t>
  </si>
  <si>
    <t>20200719</t>
  </si>
  <si>
    <t>赖斌斌</t>
  </si>
  <si>
    <t>20200911</t>
  </si>
  <si>
    <t>刘思进</t>
  </si>
  <si>
    <t>20201219</t>
  </si>
  <si>
    <t>黄书安</t>
  </si>
  <si>
    <t>21171127</t>
  </si>
  <si>
    <t>麦麦提江·图尔孙</t>
  </si>
  <si>
    <t>21171531</t>
  </si>
  <si>
    <t>蔡泽斌</t>
  </si>
  <si>
    <t>21172427</t>
  </si>
  <si>
    <t>张震</t>
  </si>
  <si>
    <t>21172728</t>
  </si>
  <si>
    <t>纪皓中</t>
  </si>
  <si>
    <t>21172842</t>
  </si>
  <si>
    <t>闫英杰</t>
  </si>
  <si>
    <t>21180733</t>
  </si>
  <si>
    <t>吴泽贤</t>
  </si>
  <si>
    <t>21181101</t>
  </si>
  <si>
    <t>胡松扬</t>
  </si>
  <si>
    <t>21190827</t>
  </si>
  <si>
    <t>卓鸿礼</t>
  </si>
  <si>
    <t>21200233</t>
  </si>
  <si>
    <t>凯萨尔江·艾来木</t>
  </si>
  <si>
    <t>39190130</t>
  </si>
  <si>
    <t>王博瀚</t>
  </si>
  <si>
    <t>软件学院</t>
  </si>
  <si>
    <t>22170109</t>
  </si>
  <si>
    <t>马炳惠</t>
  </si>
  <si>
    <t>地球科学学院</t>
  </si>
  <si>
    <t>22170434</t>
  </si>
  <si>
    <t>白雨鑫</t>
  </si>
  <si>
    <t>22170712</t>
  </si>
  <si>
    <t>肖芬</t>
  </si>
  <si>
    <t>22170830</t>
  </si>
  <si>
    <t>刘金树</t>
  </si>
  <si>
    <t>苗族</t>
  </si>
  <si>
    <t>22180226</t>
  </si>
  <si>
    <t>陈信生</t>
  </si>
  <si>
    <t>22180304</t>
  </si>
  <si>
    <t>王骁</t>
  </si>
  <si>
    <t>22190823</t>
  </si>
  <si>
    <t>王邦生</t>
  </si>
  <si>
    <t>22200417</t>
  </si>
  <si>
    <t>张旭峰</t>
  </si>
  <si>
    <t>4230</t>
  </si>
  <si>
    <t>23170232</t>
  </si>
  <si>
    <t>陈天逸</t>
  </si>
  <si>
    <t>地球探测科学与技术学院</t>
  </si>
  <si>
    <t>23170921</t>
  </si>
  <si>
    <t>廖小龙</t>
  </si>
  <si>
    <t>23190303</t>
  </si>
  <si>
    <t>武诗嘉</t>
  </si>
  <si>
    <t>23200318</t>
  </si>
  <si>
    <t>邝宏英</t>
  </si>
  <si>
    <t>25180826</t>
  </si>
  <si>
    <t>田飞</t>
  </si>
  <si>
    <t>新能源与环境学院</t>
  </si>
  <si>
    <t>27160217</t>
  </si>
  <si>
    <t>沈怡飞</t>
  </si>
  <si>
    <t>公共卫生学院</t>
  </si>
  <si>
    <t>5500</t>
  </si>
  <si>
    <t>27170606</t>
  </si>
  <si>
    <t>谢雨欣</t>
  </si>
  <si>
    <t>27190611</t>
  </si>
  <si>
    <t>柴梦琳</t>
  </si>
  <si>
    <t>27200502</t>
  </si>
  <si>
    <t>宋雅萌</t>
  </si>
  <si>
    <t>27200617</t>
  </si>
  <si>
    <t>阿依巴哈提·艾的力别克</t>
  </si>
  <si>
    <t>哈萨克族</t>
  </si>
  <si>
    <t>70171205</t>
  </si>
  <si>
    <t>肖祉莹</t>
  </si>
  <si>
    <t>临床医学院</t>
  </si>
  <si>
    <t>70180114</t>
  </si>
  <si>
    <t>谢欣宇</t>
  </si>
  <si>
    <t>70180522</t>
  </si>
  <si>
    <t>谢辉波</t>
  </si>
  <si>
    <t>70181307</t>
  </si>
  <si>
    <t>李思琦</t>
  </si>
  <si>
    <t>70191032</t>
  </si>
  <si>
    <t>文浩宇</t>
  </si>
  <si>
    <t>33190206</t>
  </si>
  <si>
    <t>梁馨月</t>
  </si>
  <si>
    <t>口腔医学院</t>
  </si>
  <si>
    <t>28190426</t>
  </si>
  <si>
    <t>闫文越</t>
  </si>
  <si>
    <t>药学院</t>
  </si>
  <si>
    <t>28200104</t>
  </si>
  <si>
    <t>张贺</t>
  </si>
  <si>
    <t>29180313</t>
  </si>
  <si>
    <t>蓝李姮</t>
  </si>
  <si>
    <t>护理学院</t>
  </si>
  <si>
    <t>瑶族</t>
  </si>
  <si>
    <t>29200322</t>
  </si>
  <si>
    <t>布·布音</t>
  </si>
  <si>
    <t>85180324</t>
  </si>
  <si>
    <t>高汛</t>
  </si>
  <si>
    <t>动物科学学院</t>
  </si>
  <si>
    <t>85200334</t>
  </si>
  <si>
    <t>李春雨</t>
  </si>
  <si>
    <t>85200324</t>
  </si>
  <si>
    <t>李晓冬</t>
  </si>
  <si>
    <t>81160134</t>
  </si>
  <si>
    <t>李家树</t>
  </si>
  <si>
    <t>动物医学学院</t>
  </si>
  <si>
    <t>壮族</t>
  </si>
  <si>
    <t>81160137</t>
  </si>
  <si>
    <t>蔡泳丰</t>
  </si>
  <si>
    <t>81160237</t>
  </si>
  <si>
    <t>房宏岗</t>
  </si>
  <si>
    <t>81170409</t>
  </si>
  <si>
    <t>王刚</t>
  </si>
  <si>
    <t>81180123</t>
  </si>
  <si>
    <t>王宏宇</t>
  </si>
  <si>
    <t>81180219</t>
  </si>
  <si>
    <t>马存辉</t>
  </si>
  <si>
    <t>81180333</t>
  </si>
  <si>
    <t>黎凌浩</t>
  </si>
  <si>
    <t>81190319</t>
  </si>
  <si>
    <t>王睿嘉</t>
  </si>
  <si>
    <t>81200105</t>
  </si>
  <si>
    <t>杜雨姗</t>
  </si>
  <si>
    <t>81200218</t>
  </si>
  <si>
    <t>王聪</t>
  </si>
  <si>
    <t>82170630</t>
  </si>
  <si>
    <t>阿卜杜库多斯·艾尔肯</t>
  </si>
  <si>
    <t>植物科学学院</t>
  </si>
  <si>
    <t>82190325</t>
  </si>
  <si>
    <t>任旺旺</t>
  </si>
  <si>
    <t>82190225</t>
  </si>
  <si>
    <t>张运奇</t>
  </si>
  <si>
    <t>50200519</t>
  </si>
  <si>
    <t>赛甫拉·吐地玉苏甫</t>
  </si>
  <si>
    <t>预科教育学院</t>
  </si>
  <si>
    <t>5000</t>
  </si>
  <si>
    <t>50200701</t>
  </si>
  <si>
    <t>韩秀芳</t>
  </si>
  <si>
    <t>撒拉族</t>
  </si>
  <si>
    <t>54181314</t>
  </si>
  <si>
    <t>马振洋</t>
  </si>
  <si>
    <t>应用技术学院</t>
  </si>
  <si>
    <t>6500</t>
  </si>
  <si>
    <t>54182104</t>
  </si>
  <si>
    <t>黄旭</t>
  </si>
  <si>
    <t>54183114</t>
  </si>
  <si>
    <t>沈铭轩</t>
  </si>
  <si>
    <t>54183208</t>
  </si>
  <si>
    <t>高健</t>
  </si>
  <si>
    <t>54189107</t>
  </si>
  <si>
    <t>尚佳斌</t>
  </si>
  <si>
    <t>吉林大学2020年度申请学费全额减免本专科生数据分析</t>
  </si>
  <si>
    <t>性别构成</t>
  </si>
  <si>
    <t>合计</t>
  </si>
  <si>
    <t>人数</t>
  </si>
  <si>
    <t>占比</t>
  </si>
  <si>
    <t>关注对象类别</t>
  </si>
  <si>
    <t>重点</t>
  </si>
  <si>
    <t>一般</t>
  </si>
  <si>
    <t>非关注对象</t>
  </si>
  <si>
    <t>申请原因</t>
  </si>
  <si>
    <t>残疾军人子女</t>
  </si>
  <si>
    <t>孤儿</t>
  </si>
  <si>
    <t>残疾学生</t>
  </si>
  <si>
    <t>个人或家庭遇到重大困难
家庭发生重大变故</t>
  </si>
  <si>
    <t>家庭无劳动收入来源</t>
  </si>
  <si>
    <t>因公牺牲人员子女</t>
  </si>
  <si>
    <t>家庭受灾</t>
  </si>
  <si>
    <t>年级</t>
  </si>
  <si>
    <t>2020级</t>
  </si>
  <si>
    <t>2019级</t>
  </si>
  <si>
    <t>2018级</t>
  </si>
  <si>
    <t>2017级</t>
  </si>
  <si>
    <t>2016级</t>
  </si>
  <si>
    <t>金额</t>
    <phoneticPr fontId="12" type="noConversion"/>
  </si>
  <si>
    <t>注：学生填写多项原因的在各个类别中均有统计</t>
    <phoneticPr fontId="12" type="noConversion"/>
  </si>
  <si>
    <t>2020-2021学年拟全额减免学费本专科学生名单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</si>
</sst>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indexed="8"/>
      <name val="等线"/>
      <charset val="134"/>
    </font>
    <font>
      <sz val="12"/>
      <color indexed="8"/>
      <name val="仿宋_GB2312"/>
      <family val="3"/>
      <charset val="134"/>
    </font>
    <font>
      <sz val="28"/>
      <color indexed="8"/>
      <name val="方正小标宋简体"/>
      <family val="4"/>
      <charset val="134"/>
    </font>
    <font>
      <b/>
      <sz val="18"/>
      <color indexed="8"/>
      <name val="仿宋_GB2312"/>
      <family val="3"/>
      <charset val="134"/>
    </font>
    <font>
      <sz val="18"/>
      <color indexed="8"/>
      <name val="仿宋_GB2312"/>
      <family val="3"/>
      <charset val="134"/>
    </font>
    <font>
      <sz val="18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sz val="12"/>
      <name val="等线"/>
      <family val="3"/>
      <charset val="134"/>
    </font>
    <font>
      <sz val="20"/>
      <color indexed="8"/>
      <name val="仿宋_GB2312"/>
      <family val="3"/>
      <charset val="134"/>
    </font>
    <font>
      <sz val="20"/>
      <color indexed="8"/>
      <name val="Times New Roman"/>
      <family val="1"/>
    </font>
    <font>
      <sz val="20"/>
      <name val="仿宋_GB2312"/>
      <family val="3"/>
      <charset val="134"/>
    </font>
    <font>
      <sz val="20"/>
      <name val="Times New Roman"/>
      <family val="1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1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showGridLines="0" tabSelected="1" view="pageBreakPreview" zoomScale="50" zoomScaleNormal="75" zoomScaleSheetLayoutView="50" workbookViewId="0">
      <pane xSplit="5" ySplit="2" topLeftCell="F3" activePane="bottomRight" state="frozenSplit"/>
      <selection pane="topRight"/>
      <selection pane="bottomLeft"/>
      <selection pane="bottomRight" activeCell="A69" sqref="A69:E69"/>
    </sheetView>
  </sheetViews>
  <sheetFormatPr defaultColWidth="11" defaultRowHeight="15.75" x14ac:dyDescent="0.25"/>
  <cols>
    <col min="1" max="1" width="11" style="18"/>
    <col min="2" max="2" width="23.5" style="18" customWidth="1"/>
    <col min="3" max="3" width="34.375" style="18" customWidth="1"/>
    <col min="4" max="4" width="38.625" style="18" customWidth="1"/>
    <col min="5" max="5" width="16.875" style="18" customWidth="1"/>
    <col min="6" max="6" width="11" style="18" customWidth="1"/>
    <col min="7" max="16384" width="11" style="18"/>
  </cols>
  <sheetData>
    <row r="1" spans="1:5" ht="36.75" x14ac:dyDescent="0.25">
      <c r="A1" s="26" t="s">
        <v>466</v>
      </c>
      <c r="B1" s="26"/>
      <c r="C1" s="26"/>
      <c r="D1" s="26"/>
      <c r="E1" s="26"/>
    </row>
    <row r="2" spans="1:5" s="16" customFormat="1" ht="45" x14ac:dyDescent="0.25">
      <c r="A2" s="19" t="s">
        <v>0</v>
      </c>
      <c r="B2" s="20" t="s">
        <v>1</v>
      </c>
      <c r="C2" s="20" t="s">
        <v>2</v>
      </c>
      <c r="D2" s="20" t="s">
        <v>3</v>
      </c>
      <c r="E2" s="20" t="s">
        <v>5</v>
      </c>
    </row>
    <row r="3" spans="1:5" ht="26.25" x14ac:dyDescent="0.25">
      <c r="A3" s="21">
        <v>1</v>
      </c>
      <c r="B3" s="22" t="s">
        <v>6</v>
      </c>
      <c r="C3" s="22" t="s">
        <v>7</v>
      </c>
      <c r="D3" s="22" t="s">
        <v>8</v>
      </c>
      <c r="E3" s="23" t="s">
        <v>11</v>
      </c>
    </row>
    <row r="4" spans="1:5" ht="26.25" x14ac:dyDescent="0.25">
      <c r="A4" s="21">
        <v>2</v>
      </c>
      <c r="B4" s="22" t="s">
        <v>12</v>
      </c>
      <c r="C4" s="22" t="s">
        <v>13</v>
      </c>
      <c r="D4" s="22" t="s">
        <v>8</v>
      </c>
      <c r="E4" s="23" t="s">
        <v>11</v>
      </c>
    </row>
    <row r="5" spans="1:5" ht="26.25" x14ac:dyDescent="0.25">
      <c r="A5" s="21">
        <v>3</v>
      </c>
      <c r="B5" s="22" t="s">
        <v>14</v>
      </c>
      <c r="C5" s="22" t="s">
        <v>15</v>
      </c>
      <c r="D5" s="22" t="s">
        <v>8</v>
      </c>
      <c r="E5" s="23">
        <v>4180</v>
      </c>
    </row>
    <row r="6" spans="1:5" ht="26.25" x14ac:dyDescent="0.25">
      <c r="A6" s="21">
        <v>4</v>
      </c>
      <c r="B6" s="22" t="s">
        <v>17</v>
      </c>
      <c r="C6" s="22" t="s">
        <v>18</v>
      </c>
      <c r="D6" s="22" t="s">
        <v>8</v>
      </c>
      <c r="E6" s="23" t="s">
        <v>11</v>
      </c>
    </row>
    <row r="7" spans="1:5" ht="26.25" x14ac:dyDescent="0.25">
      <c r="A7" s="21">
        <v>5</v>
      </c>
      <c r="B7" s="22" t="s">
        <v>20</v>
      </c>
      <c r="C7" s="22" t="s">
        <v>21</v>
      </c>
      <c r="D7" s="22" t="s">
        <v>22</v>
      </c>
      <c r="E7" s="23" t="s">
        <v>11</v>
      </c>
    </row>
    <row r="8" spans="1:5" ht="26.25" x14ac:dyDescent="0.25">
      <c r="A8" s="21">
        <v>6</v>
      </c>
      <c r="B8" s="22" t="s">
        <v>23</v>
      </c>
      <c r="C8" s="22" t="s">
        <v>24</v>
      </c>
      <c r="D8" s="22" t="s">
        <v>22</v>
      </c>
      <c r="E8" s="23" t="s">
        <v>11</v>
      </c>
    </row>
    <row r="9" spans="1:5" ht="26.25" x14ac:dyDescent="0.25">
      <c r="A9" s="21">
        <v>7</v>
      </c>
      <c r="B9" s="22" t="s">
        <v>26</v>
      </c>
      <c r="C9" s="22" t="s">
        <v>27</v>
      </c>
      <c r="D9" s="22" t="s">
        <v>22</v>
      </c>
      <c r="E9" s="23" t="s">
        <v>11</v>
      </c>
    </row>
    <row r="10" spans="1:5" ht="26.25" x14ac:dyDescent="0.25">
      <c r="A10" s="21">
        <v>8</v>
      </c>
      <c r="B10" s="22" t="s">
        <v>28</v>
      </c>
      <c r="C10" s="22" t="s">
        <v>29</v>
      </c>
      <c r="D10" s="22" t="s">
        <v>22</v>
      </c>
      <c r="E10" s="23" t="s">
        <v>11</v>
      </c>
    </row>
    <row r="11" spans="1:5" ht="26.25" x14ac:dyDescent="0.25">
      <c r="A11" s="21">
        <v>9</v>
      </c>
      <c r="B11" s="22" t="s">
        <v>30</v>
      </c>
      <c r="C11" s="22" t="s">
        <v>31</v>
      </c>
      <c r="D11" s="22" t="s">
        <v>32</v>
      </c>
      <c r="E11" s="23" t="s">
        <v>11</v>
      </c>
    </row>
    <row r="12" spans="1:5" ht="26.25" x14ac:dyDescent="0.25">
      <c r="A12" s="21">
        <v>10</v>
      </c>
      <c r="B12" s="22" t="s">
        <v>33</v>
      </c>
      <c r="C12" s="22" t="s">
        <v>34</v>
      </c>
      <c r="D12" s="22" t="s">
        <v>32</v>
      </c>
      <c r="E12" s="23" t="s">
        <v>11</v>
      </c>
    </row>
    <row r="13" spans="1:5" ht="26.25" x14ac:dyDescent="0.25">
      <c r="A13" s="21">
        <v>11</v>
      </c>
      <c r="B13" s="22" t="s">
        <v>35</v>
      </c>
      <c r="C13" s="22" t="s">
        <v>36</v>
      </c>
      <c r="D13" s="22" t="s">
        <v>37</v>
      </c>
      <c r="E13" s="23" t="s">
        <v>38</v>
      </c>
    </row>
    <row r="14" spans="1:5" ht="26.25" x14ac:dyDescent="0.25">
      <c r="A14" s="21">
        <v>12</v>
      </c>
      <c r="B14" s="22" t="s">
        <v>39</v>
      </c>
      <c r="C14" s="22" t="s">
        <v>40</v>
      </c>
      <c r="D14" s="22" t="s">
        <v>37</v>
      </c>
      <c r="E14" s="23" t="s">
        <v>38</v>
      </c>
    </row>
    <row r="15" spans="1:5" ht="26.25" x14ac:dyDescent="0.25">
      <c r="A15" s="21">
        <v>13</v>
      </c>
      <c r="B15" s="22" t="s">
        <v>41</v>
      </c>
      <c r="C15" s="22" t="s">
        <v>42</v>
      </c>
      <c r="D15" s="22" t="s">
        <v>43</v>
      </c>
      <c r="E15" s="23" t="s">
        <v>44</v>
      </c>
    </row>
    <row r="16" spans="1:5" ht="26.25" x14ac:dyDescent="0.25">
      <c r="A16" s="21">
        <v>14</v>
      </c>
      <c r="B16" s="22" t="s">
        <v>45</v>
      </c>
      <c r="C16" s="22" t="s">
        <v>46</v>
      </c>
      <c r="D16" s="22" t="s">
        <v>43</v>
      </c>
      <c r="E16" s="23" t="s">
        <v>44</v>
      </c>
    </row>
    <row r="17" spans="1:5" ht="26.25" x14ac:dyDescent="0.25">
      <c r="A17" s="21">
        <v>15</v>
      </c>
      <c r="B17" s="22" t="s">
        <v>47</v>
      </c>
      <c r="C17" s="22" t="s">
        <v>48</v>
      </c>
      <c r="D17" s="22" t="s">
        <v>43</v>
      </c>
      <c r="E17" s="23" t="s">
        <v>44</v>
      </c>
    </row>
    <row r="18" spans="1:5" ht="26.25" x14ac:dyDescent="0.25">
      <c r="A18" s="21">
        <v>16</v>
      </c>
      <c r="B18" s="22" t="s">
        <v>49</v>
      </c>
      <c r="C18" s="22" t="s">
        <v>50</v>
      </c>
      <c r="D18" s="22" t="s">
        <v>43</v>
      </c>
      <c r="E18" s="23">
        <v>5390</v>
      </c>
    </row>
    <row r="19" spans="1:5" ht="26.25" x14ac:dyDescent="0.25">
      <c r="A19" s="21">
        <v>17</v>
      </c>
      <c r="B19" s="22" t="s">
        <v>51</v>
      </c>
      <c r="C19" s="22" t="s">
        <v>52</v>
      </c>
      <c r="D19" s="22" t="s">
        <v>43</v>
      </c>
      <c r="E19" s="23" t="s">
        <v>44</v>
      </c>
    </row>
    <row r="20" spans="1:5" ht="26.25" x14ac:dyDescent="0.25">
      <c r="A20" s="21">
        <v>18</v>
      </c>
      <c r="B20" s="22" t="s">
        <v>53</v>
      </c>
      <c r="C20" s="22" t="s">
        <v>54</v>
      </c>
      <c r="D20" s="22" t="s">
        <v>43</v>
      </c>
      <c r="E20" s="23" t="s">
        <v>44</v>
      </c>
    </row>
    <row r="21" spans="1:5" ht="26.25" x14ac:dyDescent="0.25">
      <c r="A21" s="21">
        <v>19</v>
      </c>
      <c r="B21" s="22" t="s">
        <v>55</v>
      </c>
      <c r="C21" s="22" t="s">
        <v>56</v>
      </c>
      <c r="D21" s="22" t="s">
        <v>43</v>
      </c>
      <c r="E21" s="23" t="s">
        <v>44</v>
      </c>
    </row>
    <row r="22" spans="1:5" ht="26.25" x14ac:dyDescent="0.25">
      <c r="A22" s="21">
        <v>20</v>
      </c>
      <c r="B22" s="22" t="s">
        <v>57</v>
      </c>
      <c r="C22" s="22" t="s">
        <v>58</v>
      </c>
      <c r="D22" s="22" t="s">
        <v>43</v>
      </c>
      <c r="E22" s="23" t="s">
        <v>44</v>
      </c>
    </row>
    <row r="23" spans="1:5" ht="26.25" x14ac:dyDescent="0.25">
      <c r="A23" s="21">
        <v>21</v>
      </c>
      <c r="B23" s="22" t="s">
        <v>60</v>
      </c>
      <c r="C23" s="22" t="s">
        <v>61</v>
      </c>
      <c r="D23" s="22" t="s">
        <v>43</v>
      </c>
      <c r="E23" s="23" t="s">
        <v>44</v>
      </c>
    </row>
    <row r="24" spans="1:5" ht="26.25" x14ac:dyDescent="0.25">
      <c r="A24" s="21">
        <v>22</v>
      </c>
      <c r="B24" s="22" t="s">
        <v>62</v>
      </c>
      <c r="C24" s="22" t="s">
        <v>63</v>
      </c>
      <c r="D24" s="22" t="s">
        <v>64</v>
      </c>
      <c r="E24" s="23" t="s">
        <v>65</v>
      </c>
    </row>
    <row r="25" spans="1:5" ht="26.25" x14ac:dyDescent="0.25">
      <c r="A25" s="21">
        <v>23</v>
      </c>
      <c r="B25" s="22" t="s">
        <v>66</v>
      </c>
      <c r="C25" s="22" t="s">
        <v>67</v>
      </c>
      <c r="D25" s="22" t="s">
        <v>64</v>
      </c>
      <c r="E25" s="23" t="s">
        <v>65</v>
      </c>
    </row>
    <row r="26" spans="1:5" ht="26.25" x14ac:dyDescent="0.25">
      <c r="A26" s="21">
        <v>24</v>
      </c>
      <c r="B26" s="22" t="s">
        <v>68</v>
      </c>
      <c r="C26" s="22" t="s">
        <v>69</v>
      </c>
      <c r="D26" s="22" t="s">
        <v>64</v>
      </c>
      <c r="E26" s="23" t="s">
        <v>65</v>
      </c>
    </row>
    <row r="27" spans="1:5" ht="26.25" x14ac:dyDescent="0.25">
      <c r="A27" s="21">
        <v>25</v>
      </c>
      <c r="B27" s="22" t="s">
        <v>70</v>
      </c>
      <c r="C27" s="22" t="s">
        <v>71</v>
      </c>
      <c r="D27" s="22" t="s">
        <v>64</v>
      </c>
      <c r="E27" s="23" t="s">
        <v>65</v>
      </c>
    </row>
    <row r="28" spans="1:5" ht="26.25" x14ac:dyDescent="0.25">
      <c r="A28" s="21">
        <v>26</v>
      </c>
      <c r="B28" s="22" t="s">
        <v>72</v>
      </c>
      <c r="C28" s="22" t="s">
        <v>73</v>
      </c>
      <c r="D28" s="22" t="s">
        <v>64</v>
      </c>
      <c r="E28" s="23" t="s">
        <v>65</v>
      </c>
    </row>
    <row r="29" spans="1:5" ht="26.25" x14ac:dyDescent="0.25">
      <c r="A29" s="21">
        <v>27</v>
      </c>
      <c r="B29" s="22" t="s">
        <v>74</v>
      </c>
      <c r="C29" s="22" t="s">
        <v>75</v>
      </c>
      <c r="D29" s="22" t="s">
        <v>76</v>
      </c>
      <c r="E29" s="23" t="s">
        <v>77</v>
      </c>
    </row>
    <row r="30" spans="1:5" ht="26.25" x14ac:dyDescent="0.25">
      <c r="A30" s="21">
        <v>28</v>
      </c>
      <c r="B30" s="22" t="s">
        <v>78</v>
      </c>
      <c r="C30" s="22" t="s">
        <v>79</v>
      </c>
      <c r="D30" s="22" t="s">
        <v>76</v>
      </c>
      <c r="E30" s="23" t="s">
        <v>77</v>
      </c>
    </row>
    <row r="31" spans="1:5" ht="26.25" x14ac:dyDescent="0.25">
      <c r="A31" s="21">
        <v>29</v>
      </c>
      <c r="B31" s="22" t="s">
        <v>80</v>
      </c>
      <c r="C31" s="22" t="s">
        <v>81</v>
      </c>
      <c r="D31" s="22" t="s">
        <v>76</v>
      </c>
      <c r="E31" s="23" t="s">
        <v>77</v>
      </c>
    </row>
    <row r="32" spans="1:5" ht="26.25" x14ac:dyDescent="0.25">
      <c r="A32" s="21">
        <v>30</v>
      </c>
      <c r="B32" s="22" t="s">
        <v>82</v>
      </c>
      <c r="C32" s="22" t="s">
        <v>83</v>
      </c>
      <c r="D32" s="22" t="s">
        <v>76</v>
      </c>
      <c r="E32" s="23" t="s">
        <v>77</v>
      </c>
    </row>
    <row r="33" spans="1:5" ht="26.25" x14ac:dyDescent="0.25">
      <c r="A33" s="21">
        <v>31</v>
      </c>
      <c r="B33" s="22" t="s">
        <v>84</v>
      </c>
      <c r="C33" s="22" t="s">
        <v>85</v>
      </c>
      <c r="D33" s="22" t="s">
        <v>86</v>
      </c>
      <c r="E33" s="23" t="s">
        <v>77</v>
      </c>
    </row>
    <row r="34" spans="1:5" ht="26.25" x14ac:dyDescent="0.25">
      <c r="A34" s="21">
        <v>32</v>
      </c>
      <c r="B34" s="22" t="s">
        <v>87</v>
      </c>
      <c r="C34" s="22" t="s">
        <v>88</v>
      </c>
      <c r="D34" s="22" t="s">
        <v>86</v>
      </c>
      <c r="E34" s="23" t="s">
        <v>77</v>
      </c>
    </row>
    <row r="35" spans="1:5" ht="26.25" x14ac:dyDescent="0.25">
      <c r="A35" s="21">
        <v>33</v>
      </c>
      <c r="B35" s="22" t="s">
        <v>89</v>
      </c>
      <c r="C35" s="22" t="s">
        <v>90</v>
      </c>
      <c r="D35" s="22" t="s">
        <v>86</v>
      </c>
      <c r="E35" s="23" t="s">
        <v>77</v>
      </c>
    </row>
    <row r="36" spans="1:5" ht="26.25" x14ac:dyDescent="0.25">
      <c r="A36" s="21">
        <v>34</v>
      </c>
      <c r="B36" s="22" t="s">
        <v>91</v>
      </c>
      <c r="C36" s="22" t="s">
        <v>92</v>
      </c>
      <c r="D36" s="22" t="s">
        <v>86</v>
      </c>
      <c r="E36" s="23" t="s">
        <v>77</v>
      </c>
    </row>
    <row r="37" spans="1:5" ht="26.25" x14ac:dyDescent="0.25">
      <c r="A37" s="21">
        <v>35</v>
      </c>
      <c r="B37" s="22" t="s">
        <v>93</v>
      </c>
      <c r="C37" s="22" t="s">
        <v>94</v>
      </c>
      <c r="D37" s="22" t="s">
        <v>86</v>
      </c>
      <c r="E37" s="23" t="s">
        <v>77</v>
      </c>
    </row>
    <row r="38" spans="1:5" ht="26.25" x14ac:dyDescent="0.25">
      <c r="A38" s="21">
        <v>36</v>
      </c>
      <c r="B38" s="22" t="s">
        <v>96</v>
      </c>
      <c r="C38" s="22" t="s">
        <v>97</v>
      </c>
      <c r="D38" s="22" t="s">
        <v>86</v>
      </c>
      <c r="E38" s="23" t="s">
        <v>77</v>
      </c>
    </row>
    <row r="39" spans="1:5" ht="26.25" x14ac:dyDescent="0.25">
      <c r="A39" s="21">
        <v>37</v>
      </c>
      <c r="B39" s="22" t="s">
        <v>98</v>
      </c>
      <c r="C39" s="22" t="s">
        <v>99</v>
      </c>
      <c r="D39" s="22" t="s">
        <v>86</v>
      </c>
      <c r="E39" s="23" t="s">
        <v>77</v>
      </c>
    </row>
    <row r="40" spans="1:5" ht="26.25" x14ac:dyDescent="0.25">
      <c r="A40" s="21">
        <v>38</v>
      </c>
      <c r="B40" s="22" t="s">
        <v>101</v>
      </c>
      <c r="C40" s="22" t="s">
        <v>102</v>
      </c>
      <c r="D40" s="22" t="s">
        <v>86</v>
      </c>
      <c r="E40" s="23" t="s">
        <v>77</v>
      </c>
    </row>
    <row r="41" spans="1:5" ht="26.25" x14ac:dyDescent="0.25">
      <c r="A41" s="21">
        <v>39</v>
      </c>
      <c r="B41" s="22" t="s">
        <v>103</v>
      </c>
      <c r="C41" s="22" t="s">
        <v>104</v>
      </c>
      <c r="D41" s="22" t="s">
        <v>86</v>
      </c>
      <c r="E41" s="23">
        <v>4950</v>
      </c>
    </row>
    <row r="42" spans="1:5" ht="26.25" x14ac:dyDescent="0.25">
      <c r="A42" s="21">
        <v>40</v>
      </c>
      <c r="B42" s="22" t="s">
        <v>105</v>
      </c>
      <c r="C42" s="22" t="s">
        <v>106</v>
      </c>
      <c r="D42" s="22" t="s">
        <v>107</v>
      </c>
      <c r="E42" s="23" t="s">
        <v>11</v>
      </c>
    </row>
    <row r="43" spans="1:5" ht="26.25" x14ac:dyDescent="0.25">
      <c r="A43" s="21">
        <v>41</v>
      </c>
      <c r="B43" s="22" t="s">
        <v>108</v>
      </c>
      <c r="C43" s="22" t="s">
        <v>109</v>
      </c>
      <c r="D43" s="22" t="s">
        <v>110</v>
      </c>
      <c r="E43" s="23" t="s">
        <v>77</v>
      </c>
    </row>
    <row r="44" spans="1:5" ht="26.25" x14ac:dyDescent="0.25">
      <c r="A44" s="21">
        <v>42</v>
      </c>
      <c r="B44" s="22" t="s">
        <v>112</v>
      </c>
      <c r="C44" s="22" t="s">
        <v>113</v>
      </c>
      <c r="D44" s="22" t="s">
        <v>110</v>
      </c>
      <c r="E44" s="23" t="s">
        <v>77</v>
      </c>
    </row>
    <row r="45" spans="1:5" ht="26.25" x14ac:dyDescent="0.25">
      <c r="A45" s="21">
        <v>43</v>
      </c>
      <c r="B45" s="22" t="s">
        <v>114</v>
      </c>
      <c r="C45" s="22" t="s">
        <v>115</v>
      </c>
      <c r="D45" s="22" t="s">
        <v>116</v>
      </c>
      <c r="E45" s="23" t="s">
        <v>11</v>
      </c>
    </row>
    <row r="46" spans="1:5" ht="26.25" x14ac:dyDescent="0.25">
      <c r="A46" s="21">
        <v>44</v>
      </c>
      <c r="B46" s="22" t="s">
        <v>117</v>
      </c>
      <c r="C46" s="22" t="s">
        <v>118</v>
      </c>
      <c r="D46" s="22" t="s">
        <v>116</v>
      </c>
      <c r="E46" s="23" t="s">
        <v>11</v>
      </c>
    </row>
    <row r="47" spans="1:5" ht="26.25" x14ac:dyDescent="0.25">
      <c r="A47" s="21">
        <v>45</v>
      </c>
      <c r="B47" s="22" t="s">
        <v>119</v>
      </c>
      <c r="C47" s="22" t="s">
        <v>120</v>
      </c>
      <c r="D47" s="22" t="s">
        <v>116</v>
      </c>
      <c r="E47" s="23" t="s">
        <v>11</v>
      </c>
    </row>
    <row r="48" spans="1:5" ht="26.25" x14ac:dyDescent="0.25">
      <c r="A48" s="21">
        <v>46</v>
      </c>
      <c r="B48" s="22" t="s">
        <v>121</v>
      </c>
      <c r="C48" s="22" t="s">
        <v>122</v>
      </c>
      <c r="D48" s="22" t="s">
        <v>116</v>
      </c>
      <c r="E48" s="23" t="s">
        <v>11</v>
      </c>
    </row>
    <row r="49" spans="1:5" ht="26.25" x14ac:dyDescent="0.25">
      <c r="A49" s="21">
        <v>47</v>
      </c>
      <c r="B49" s="22" t="s">
        <v>123</v>
      </c>
      <c r="C49" s="22" t="s">
        <v>124</v>
      </c>
      <c r="D49" s="22" t="s">
        <v>116</v>
      </c>
      <c r="E49" s="23" t="s">
        <v>11</v>
      </c>
    </row>
    <row r="50" spans="1:5" ht="26.25" x14ac:dyDescent="0.25">
      <c r="A50" s="21">
        <v>48</v>
      </c>
      <c r="B50" s="22" t="s">
        <v>125</v>
      </c>
      <c r="C50" s="22" t="s">
        <v>126</v>
      </c>
      <c r="D50" s="22" t="s">
        <v>116</v>
      </c>
      <c r="E50" s="23" t="s">
        <v>11</v>
      </c>
    </row>
    <row r="51" spans="1:5" ht="26.25" x14ac:dyDescent="0.25">
      <c r="A51" s="21">
        <v>49</v>
      </c>
      <c r="B51" s="22" t="s">
        <v>127</v>
      </c>
      <c r="C51" s="22" t="s">
        <v>128</v>
      </c>
      <c r="D51" s="22" t="s">
        <v>129</v>
      </c>
      <c r="E51" s="23" t="s">
        <v>77</v>
      </c>
    </row>
    <row r="52" spans="1:5" ht="26.25" x14ac:dyDescent="0.25">
      <c r="A52" s="21">
        <v>50</v>
      </c>
      <c r="B52" s="22" t="s">
        <v>130</v>
      </c>
      <c r="C52" s="22" t="s">
        <v>131</v>
      </c>
      <c r="D52" s="22" t="s">
        <v>129</v>
      </c>
      <c r="E52" s="23" t="s">
        <v>77</v>
      </c>
    </row>
    <row r="53" spans="1:5" ht="26.25" x14ac:dyDescent="0.25">
      <c r="A53" s="21">
        <v>51</v>
      </c>
      <c r="B53" s="22" t="s">
        <v>132</v>
      </c>
      <c r="C53" s="22" t="s">
        <v>133</v>
      </c>
      <c r="D53" s="22" t="s">
        <v>129</v>
      </c>
      <c r="E53" s="23" t="s">
        <v>134</v>
      </c>
    </row>
    <row r="54" spans="1:5" ht="26.25" x14ac:dyDescent="0.25">
      <c r="A54" s="21">
        <v>52</v>
      </c>
      <c r="B54" s="22" t="s">
        <v>135</v>
      </c>
      <c r="C54" s="22" t="s">
        <v>136</v>
      </c>
      <c r="D54" s="22" t="s">
        <v>129</v>
      </c>
      <c r="E54" s="23" t="s">
        <v>77</v>
      </c>
    </row>
    <row r="55" spans="1:5" ht="26.25" x14ac:dyDescent="0.25">
      <c r="A55" s="21">
        <v>53</v>
      </c>
      <c r="B55" s="22" t="s">
        <v>137</v>
      </c>
      <c r="C55" s="22" t="s">
        <v>138</v>
      </c>
      <c r="D55" s="22" t="s">
        <v>129</v>
      </c>
      <c r="E55" s="23" t="s">
        <v>134</v>
      </c>
    </row>
    <row r="56" spans="1:5" ht="26.25" x14ac:dyDescent="0.25">
      <c r="A56" s="21">
        <v>54</v>
      </c>
      <c r="B56" s="22" t="s">
        <v>139</v>
      </c>
      <c r="C56" s="22" t="s">
        <v>140</v>
      </c>
      <c r="D56" s="22" t="s">
        <v>129</v>
      </c>
      <c r="E56" s="23" t="s">
        <v>134</v>
      </c>
    </row>
    <row r="57" spans="1:5" ht="26.25" x14ac:dyDescent="0.25">
      <c r="A57" s="21">
        <v>55</v>
      </c>
      <c r="B57" s="22" t="s">
        <v>141</v>
      </c>
      <c r="C57" s="22" t="s">
        <v>142</v>
      </c>
      <c r="D57" s="22" t="s">
        <v>129</v>
      </c>
      <c r="E57" s="23">
        <v>5170</v>
      </c>
    </row>
    <row r="58" spans="1:5" ht="26.25" x14ac:dyDescent="0.25">
      <c r="A58" s="21">
        <v>56</v>
      </c>
      <c r="B58" s="22" t="s">
        <v>143</v>
      </c>
      <c r="C58" s="22" t="s">
        <v>144</v>
      </c>
      <c r="D58" s="22" t="s">
        <v>145</v>
      </c>
      <c r="E58" s="23">
        <v>4180</v>
      </c>
    </row>
    <row r="59" spans="1:5" ht="26.25" x14ac:dyDescent="0.25">
      <c r="A59" s="21">
        <v>57</v>
      </c>
      <c r="B59" s="22" t="s">
        <v>146</v>
      </c>
      <c r="C59" s="22" t="s">
        <v>147</v>
      </c>
      <c r="D59" s="22" t="s">
        <v>145</v>
      </c>
      <c r="E59" s="23">
        <v>4620</v>
      </c>
    </row>
    <row r="60" spans="1:5" ht="26.25" x14ac:dyDescent="0.25">
      <c r="A60" s="21">
        <v>58</v>
      </c>
      <c r="B60" s="22" t="s">
        <v>148</v>
      </c>
      <c r="C60" s="22" t="s">
        <v>149</v>
      </c>
      <c r="D60" s="22" t="s">
        <v>145</v>
      </c>
      <c r="E60" s="23" t="s">
        <v>77</v>
      </c>
    </row>
    <row r="61" spans="1:5" ht="26.25" x14ac:dyDescent="0.25">
      <c r="A61" s="21">
        <v>59</v>
      </c>
      <c r="B61" s="22" t="s">
        <v>150</v>
      </c>
      <c r="C61" s="22" t="s">
        <v>151</v>
      </c>
      <c r="D61" s="22" t="s">
        <v>152</v>
      </c>
      <c r="E61" s="23" t="s">
        <v>153</v>
      </c>
    </row>
    <row r="62" spans="1:5" ht="26.25" x14ac:dyDescent="0.25">
      <c r="A62" s="21">
        <v>60</v>
      </c>
      <c r="B62" s="22" t="s">
        <v>154</v>
      </c>
      <c r="C62" s="22" t="s">
        <v>155</v>
      </c>
      <c r="D62" s="22" t="s">
        <v>152</v>
      </c>
      <c r="E62" s="23" t="s">
        <v>156</v>
      </c>
    </row>
    <row r="63" spans="1:5" ht="26.25" x14ac:dyDescent="0.25">
      <c r="A63" s="21">
        <v>61</v>
      </c>
      <c r="B63" s="22" t="s">
        <v>157</v>
      </c>
      <c r="C63" s="22" t="s">
        <v>158</v>
      </c>
      <c r="D63" s="22" t="s">
        <v>152</v>
      </c>
      <c r="E63" s="23" t="s">
        <v>11</v>
      </c>
    </row>
    <row r="64" spans="1:5" ht="26.25" x14ac:dyDescent="0.25">
      <c r="A64" s="21">
        <v>62</v>
      </c>
      <c r="B64" s="22" t="s">
        <v>159</v>
      </c>
      <c r="C64" s="22" t="s">
        <v>160</v>
      </c>
      <c r="D64" s="22" t="s">
        <v>161</v>
      </c>
      <c r="E64" s="23" t="s">
        <v>11</v>
      </c>
    </row>
    <row r="65" spans="1:5" ht="26.25" x14ac:dyDescent="0.25">
      <c r="A65" s="21">
        <v>63</v>
      </c>
      <c r="B65" s="22" t="s">
        <v>162</v>
      </c>
      <c r="C65" s="22" t="s">
        <v>163</v>
      </c>
      <c r="D65" s="22" t="s">
        <v>161</v>
      </c>
      <c r="E65" s="23">
        <v>4180</v>
      </c>
    </row>
    <row r="66" spans="1:5" ht="26.25" x14ac:dyDescent="0.25">
      <c r="A66" s="21">
        <v>64</v>
      </c>
      <c r="B66" s="22" t="s">
        <v>164</v>
      </c>
      <c r="C66" s="22" t="s">
        <v>165</v>
      </c>
      <c r="D66" s="22" t="s">
        <v>161</v>
      </c>
      <c r="E66" s="23">
        <v>4180</v>
      </c>
    </row>
    <row r="67" spans="1:5" ht="26.25" x14ac:dyDescent="0.25">
      <c r="A67" s="21">
        <v>65</v>
      </c>
      <c r="B67" s="22" t="s">
        <v>166</v>
      </c>
      <c r="C67" s="22" t="s">
        <v>167</v>
      </c>
      <c r="D67" s="22" t="s">
        <v>161</v>
      </c>
      <c r="E67" s="23" t="s">
        <v>11</v>
      </c>
    </row>
    <row r="68" spans="1:5" ht="26.25" x14ac:dyDescent="0.25">
      <c r="A68" s="21">
        <v>66</v>
      </c>
      <c r="B68" s="22" t="s">
        <v>168</v>
      </c>
      <c r="C68" s="22" t="s">
        <v>169</v>
      </c>
      <c r="D68" s="22" t="s">
        <v>161</v>
      </c>
      <c r="E68" s="23" t="s">
        <v>156</v>
      </c>
    </row>
    <row r="69" spans="1:5" ht="25.5" x14ac:dyDescent="0.25">
      <c r="A69" s="22">
        <v>67</v>
      </c>
      <c r="B69" s="22" t="s">
        <v>170</v>
      </c>
      <c r="C69" s="22" t="s">
        <v>171</v>
      </c>
      <c r="D69" s="22" t="s">
        <v>161</v>
      </c>
      <c r="E69" s="22">
        <v>12000</v>
      </c>
    </row>
    <row r="70" spans="1:5" ht="26.25" x14ac:dyDescent="0.25">
      <c r="A70" s="21">
        <v>68</v>
      </c>
      <c r="B70" s="22" t="s">
        <v>172</v>
      </c>
      <c r="C70" s="22" t="s">
        <v>173</v>
      </c>
      <c r="D70" s="22" t="s">
        <v>174</v>
      </c>
      <c r="E70" s="23" t="s">
        <v>11</v>
      </c>
    </row>
    <row r="71" spans="1:5" ht="26.25" x14ac:dyDescent="0.25">
      <c r="A71" s="21">
        <v>69</v>
      </c>
      <c r="B71" s="22" t="s">
        <v>175</v>
      </c>
      <c r="C71" s="22" t="s">
        <v>176</v>
      </c>
      <c r="D71" s="22" t="s">
        <v>174</v>
      </c>
      <c r="E71" s="23" t="s">
        <v>11</v>
      </c>
    </row>
    <row r="72" spans="1:5" ht="26.25" x14ac:dyDescent="0.25">
      <c r="A72" s="21">
        <v>70</v>
      </c>
      <c r="B72" s="22" t="s">
        <v>177</v>
      </c>
      <c r="C72" s="22" t="s">
        <v>178</v>
      </c>
      <c r="D72" s="22" t="s">
        <v>174</v>
      </c>
      <c r="E72" s="23" t="s">
        <v>11</v>
      </c>
    </row>
    <row r="73" spans="1:5" ht="26.25" x14ac:dyDescent="0.25">
      <c r="A73" s="21">
        <v>71</v>
      </c>
      <c r="B73" s="22" t="s">
        <v>179</v>
      </c>
      <c r="C73" s="22" t="s">
        <v>180</v>
      </c>
      <c r="D73" s="22" t="s">
        <v>174</v>
      </c>
      <c r="E73" s="23">
        <v>4180</v>
      </c>
    </row>
    <row r="74" spans="1:5" ht="26.25" x14ac:dyDescent="0.25">
      <c r="A74" s="21">
        <v>72</v>
      </c>
      <c r="B74" s="22" t="s">
        <v>181</v>
      </c>
      <c r="C74" s="22" t="s">
        <v>182</v>
      </c>
      <c r="D74" s="22" t="s">
        <v>174</v>
      </c>
      <c r="E74" s="23" t="s">
        <v>11</v>
      </c>
    </row>
    <row r="75" spans="1:5" ht="26.25" x14ac:dyDescent="0.25">
      <c r="A75" s="21">
        <v>73</v>
      </c>
      <c r="B75" s="22" t="s">
        <v>183</v>
      </c>
      <c r="C75" s="22" t="s">
        <v>184</v>
      </c>
      <c r="D75" s="22" t="s">
        <v>185</v>
      </c>
      <c r="E75" s="23" t="s">
        <v>186</v>
      </c>
    </row>
    <row r="76" spans="1:5" ht="26.25" x14ac:dyDescent="0.25">
      <c r="A76" s="21">
        <v>74</v>
      </c>
      <c r="B76" s="22" t="s">
        <v>187</v>
      </c>
      <c r="C76" s="22" t="s">
        <v>188</v>
      </c>
      <c r="D76" s="22" t="s">
        <v>185</v>
      </c>
      <c r="E76" s="23">
        <v>4820</v>
      </c>
    </row>
    <row r="77" spans="1:5" ht="51" x14ac:dyDescent="0.25">
      <c r="A77" s="21">
        <v>75</v>
      </c>
      <c r="B77" s="22" t="s">
        <v>189</v>
      </c>
      <c r="C77" s="22" t="s">
        <v>190</v>
      </c>
      <c r="D77" s="22" t="s">
        <v>191</v>
      </c>
      <c r="E77" s="23" t="s">
        <v>11</v>
      </c>
    </row>
    <row r="78" spans="1:5" ht="51" x14ac:dyDescent="0.25">
      <c r="A78" s="21">
        <v>76</v>
      </c>
      <c r="B78" s="22" t="s">
        <v>192</v>
      </c>
      <c r="C78" s="22" t="s">
        <v>193</v>
      </c>
      <c r="D78" s="22" t="s">
        <v>191</v>
      </c>
      <c r="E78" s="23" t="s">
        <v>11</v>
      </c>
    </row>
    <row r="79" spans="1:5" ht="51" x14ac:dyDescent="0.25">
      <c r="A79" s="21">
        <v>77</v>
      </c>
      <c r="B79" s="22" t="s">
        <v>194</v>
      </c>
      <c r="C79" s="22" t="s">
        <v>195</v>
      </c>
      <c r="D79" s="22" t="s">
        <v>191</v>
      </c>
      <c r="E79" s="23" t="s">
        <v>196</v>
      </c>
    </row>
    <row r="80" spans="1:5" ht="51" x14ac:dyDescent="0.25">
      <c r="A80" s="21">
        <v>78</v>
      </c>
      <c r="B80" s="22" t="s">
        <v>197</v>
      </c>
      <c r="C80" s="22" t="s">
        <v>198</v>
      </c>
      <c r="D80" s="22" t="s">
        <v>191</v>
      </c>
      <c r="E80" s="23" t="s">
        <v>196</v>
      </c>
    </row>
    <row r="81" spans="1:5" ht="26.25" x14ac:dyDescent="0.25">
      <c r="A81" s="21">
        <v>79</v>
      </c>
      <c r="B81" s="22" t="s">
        <v>200</v>
      </c>
      <c r="C81" s="22" t="s">
        <v>201</v>
      </c>
      <c r="D81" s="22" t="s">
        <v>202</v>
      </c>
      <c r="E81" s="23">
        <v>5170</v>
      </c>
    </row>
    <row r="82" spans="1:5" ht="51" x14ac:dyDescent="0.25">
      <c r="A82" s="21">
        <v>80</v>
      </c>
      <c r="B82" s="22" t="s">
        <v>203</v>
      </c>
      <c r="C82" s="22" t="s">
        <v>204</v>
      </c>
      <c r="D82" s="22" t="s">
        <v>191</v>
      </c>
      <c r="E82" s="23" t="s">
        <v>196</v>
      </c>
    </row>
    <row r="83" spans="1:5" ht="51" x14ac:dyDescent="0.25">
      <c r="A83" s="21">
        <v>81</v>
      </c>
      <c r="B83" s="22" t="s">
        <v>205</v>
      </c>
      <c r="C83" s="22" t="s">
        <v>206</v>
      </c>
      <c r="D83" s="22" t="s">
        <v>191</v>
      </c>
      <c r="E83" s="23" t="s">
        <v>196</v>
      </c>
    </row>
    <row r="84" spans="1:5" ht="26.25" x14ac:dyDescent="0.25">
      <c r="A84" s="21">
        <v>82</v>
      </c>
      <c r="B84" s="22" t="s">
        <v>207</v>
      </c>
      <c r="C84" s="22" t="s">
        <v>208</v>
      </c>
      <c r="D84" s="22" t="s">
        <v>209</v>
      </c>
      <c r="E84" s="23" t="s">
        <v>186</v>
      </c>
    </row>
    <row r="85" spans="1:5" ht="26.25" x14ac:dyDescent="0.25">
      <c r="A85" s="21">
        <v>83</v>
      </c>
      <c r="B85" s="22" t="s">
        <v>210</v>
      </c>
      <c r="C85" s="22" t="s">
        <v>211</v>
      </c>
      <c r="D85" s="22" t="s">
        <v>209</v>
      </c>
      <c r="E85" s="23" t="s">
        <v>186</v>
      </c>
    </row>
    <row r="86" spans="1:5" ht="26.25" x14ac:dyDescent="0.25">
      <c r="A86" s="21">
        <v>84</v>
      </c>
      <c r="B86" s="22" t="s">
        <v>212</v>
      </c>
      <c r="C86" s="22" t="s">
        <v>213</v>
      </c>
      <c r="D86" s="22" t="s">
        <v>209</v>
      </c>
      <c r="E86" s="23" t="s">
        <v>11</v>
      </c>
    </row>
    <row r="87" spans="1:5" ht="26.25" x14ac:dyDescent="0.25">
      <c r="A87" s="21">
        <v>85</v>
      </c>
      <c r="B87" s="22" t="s">
        <v>214</v>
      </c>
      <c r="C87" s="22" t="s">
        <v>215</v>
      </c>
      <c r="D87" s="22" t="s">
        <v>216</v>
      </c>
      <c r="E87" s="23" t="s">
        <v>11</v>
      </c>
    </row>
    <row r="88" spans="1:5" ht="26.25" x14ac:dyDescent="0.25">
      <c r="A88" s="21">
        <v>86</v>
      </c>
      <c r="B88" s="22" t="s">
        <v>217</v>
      </c>
      <c r="C88" s="22" t="s">
        <v>218</v>
      </c>
      <c r="D88" s="22" t="s">
        <v>216</v>
      </c>
      <c r="E88" s="23" t="s">
        <v>11</v>
      </c>
    </row>
    <row r="89" spans="1:5" ht="26.25" x14ac:dyDescent="0.25">
      <c r="A89" s="21">
        <v>87</v>
      </c>
      <c r="B89" s="22" t="s">
        <v>219</v>
      </c>
      <c r="C89" s="22" t="s">
        <v>220</v>
      </c>
      <c r="D89" s="22" t="s">
        <v>216</v>
      </c>
      <c r="E89" s="23" t="s">
        <v>11</v>
      </c>
    </row>
    <row r="90" spans="1:5" ht="26.25" x14ac:dyDescent="0.25">
      <c r="A90" s="21">
        <v>88</v>
      </c>
      <c r="B90" s="22" t="s">
        <v>221</v>
      </c>
      <c r="C90" s="22" t="s">
        <v>222</v>
      </c>
      <c r="D90" s="22" t="s">
        <v>216</v>
      </c>
      <c r="E90" s="23" t="s">
        <v>11</v>
      </c>
    </row>
    <row r="91" spans="1:5" ht="26.25" x14ac:dyDescent="0.25">
      <c r="A91" s="21">
        <v>89</v>
      </c>
      <c r="B91" s="22" t="s">
        <v>223</v>
      </c>
      <c r="C91" s="22" t="s">
        <v>224</v>
      </c>
      <c r="D91" s="22" t="s">
        <v>216</v>
      </c>
      <c r="E91" s="23" t="s">
        <v>11</v>
      </c>
    </row>
    <row r="92" spans="1:5" ht="26.25" x14ac:dyDescent="0.25">
      <c r="A92" s="21">
        <v>90</v>
      </c>
      <c r="B92" s="22" t="s">
        <v>226</v>
      </c>
      <c r="C92" s="22" t="s">
        <v>227</v>
      </c>
      <c r="D92" s="22" t="s">
        <v>216</v>
      </c>
      <c r="E92" s="23" t="s">
        <v>11</v>
      </c>
    </row>
    <row r="93" spans="1:5" ht="26.25" x14ac:dyDescent="0.25">
      <c r="A93" s="21">
        <v>91</v>
      </c>
      <c r="B93" s="22" t="s">
        <v>228</v>
      </c>
      <c r="C93" s="22" t="s">
        <v>229</v>
      </c>
      <c r="D93" s="22" t="s">
        <v>216</v>
      </c>
      <c r="E93" s="23" t="s">
        <v>11</v>
      </c>
    </row>
    <row r="94" spans="1:5" ht="51" x14ac:dyDescent="0.25">
      <c r="A94" s="21">
        <v>92</v>
      </c>
      <c r="B94" s="22" t="s">
        <v>230</v>
      </c>
      <c r="C94" s="22" t="s">
        <v>231</v>
      </c>
      <c r="D94" s="22" t="s">
        <v>216</v>
      </c>
      <c r="E94" s="23" t="s">
        <v>11</v>
      </c>
    </row>
    <row r="95" spans="1:5" ht="26.25" x14ac:dyDescent="0.25">
      <c r="A95" s="21">
        <v>93</v>
      </c>
      <c r="B95" s="22" t="s">
        <v>232</v>
      </c>
      <c r="C95" s="22" t="s">
        <v>233</v>
      </c>
      <c r="D95" s="22" t="s">
        <v>234</v>
      </c>
      <c r="E95" s="23">
        <v>4180</v>
      </c>
    </row>
    <row r="96" spans="1:5" ht="51" x14ac:dyDescent="0.25">
      <c r="A96" s="21">
        <v>94</v>
      </c>
      <c r="B96" s="22" t="s">
        <v>235</v>
      </c>
      <c r="C96" s="22" t="s">
        <v>236</v>
      </c>
      <c r="D96" s="22" t="s">
        <v>234</v>
      </c>
      <c r="E96" s="23">
        <v>4180</v>
      </c>
    </row>
    <row r="97" spans="1:5" ht="26.25" x14ac:dyDescent="0.25">
      <c r="A97" s="21">
        <v>95</v>
      </c>
      <c r="B97" s="22" t="s">
        <v>237</v>
      </c>
      <c r="C97" s="22" t="s">
        <v>238</v>
      </c>
      <c r="D97" s="22" t="s">
        <v>234</v>
      </c>
      <c r="E97" s="23">
        <v>4280</v>
      </c>
    </row>
    <row r="98" spans="1:5" ht="26.25" x14ac:dyDescent="0.25">
      <c r="A98" s="21">
        <v>96</v>
      </c>
      <c r="B98" s="22" t="s">
        <v>239</v>
      </c>
      <c r="C98" s="22" t="s">
        <v>240</v>
      </c>
      <c r="D98" s="22" t="s">
        <v>234</v>
      </c>
      <c r="E98" s="23">
        <v>4180</v>
      </c>
    </row>
    <row r="99" spans="1:5" ht="26.25" x14ac:dyDescent="0.25">
      <c r="A99" s="21">
        <v>97</v>
      </c>
      <c r="B99" s="22" t="s">
        <v>241</v>
      </c>
      <c r="C99" s="22" t="s">
        <v>242</v>
      </c>
      <c r="D99" s="22" t="s">
        <v>234</v>
      </c>
      <c r="E99" s="23" t="s">
        <v>244</v>
      </c>
    </row>
    <row r="100" spans="1:5" ht="26.25" x14ac:dyDescent="0.25">
      <c r="A100" s="21">
        <v>98</v>
      </c>
      <c r="B100" s="22" t="s">
        <v>245</v>
      </c>
      <c r="C100" s="22" t="s">
        <v>246</v>
      </c>
      <c r="D100" s="22" t="s">
        <v>247</v>
      </c>
      <c r="E100" s="23" t="s">
        <v>11</v>
      </c>
    </row>
    <row r="101" spans="1:5" ht="26.25" x14ac:dyDescent="0.25">
      <c r="A101" s="21">
        <v>99</v>
      </c>
      <c r="B101" s="22" t="s">
        <v>248</v>
      </c>
      <c r="C101" s="22" t="s">
        <v>249</v>
      </c>
      <c r="D101" s="22" t="s">
        <v>250</v>
      </c>
      <c r="E101" s="23" t="s">
        <v>11</v>
      </c>
    </row>
    <row r="102" spans="1:5" ht="26.25" x14ac:dyDescent="0.25">
      <c r="A102" s="21">
        <v>100</v>
      </c>
      <c r="B102" s="22" t="s">
        <v>251</v>
      </c>
      <c r="C102" s="22" t="s">
        <v>252</v>
      </c>
      <c r="D102" s="22" t="s">
        <v>250</v>
      </c>
      <c r="E102" s="23" t="s">
        <v>11</v>
      </c>
    </row>
    <row r="103" spans="1:5" ht="26.25" x14ac:dyDescent="0.25">
      <c r="A103" s="21">
        <v>101</v>
      </c>
      <c r="B103" s="22" t="s">
        <v>253</v>
      </c>
      <c r="C103" s="22" t="s">
        <v>254</v>
      </c>
      <c r="D103" s="22" t="s">
        <v>250</v>
      </c>
      <c r="E103" s="23" t="s">
        <v>11</v>
      </c>
    </row>
    <row r="104" spans="1:5" ht="26.25" x14ac:dyDescent="0.25">
      <c r="A104" s="21">
        <v>102</v>
      </c>
      <c r="B104" s="22" t="s">
        <v>255</v>
      </c>
      <c r="C104" s="22" t="s">
        <v>256</v>
      </c>
      <c r="D104" s="22" t="s">
        <v>257</v>
      </c>
      <c r="E104" s="23" t="s">
        <v>11</v>
      </c>
    </row>
    <row r="105" spans="1:5" ht="26.25" x14ac:dyDescent="0.25">
      <c r="A105" s="21">
        <v>103</v>
      </c>
      <c r="B105" s="22" t="s">
        <v>258</v>
      </c>
      <c r="C105" s="22" t="s">
        <v>259</v>
      </c>
      <c r="D105" s="22" t="s">
        <v>257</v>
      </c>
      <c r="E105" s="23" t="s">
        <v>11</v>
      </c>
    </row>
    <row r="106" spans="1:5" ht="26.25" x14ac:dyDescent="0.25">
      <c r="A106" s="21">
        <v>104</v>
      </c>
      <c r="B106" s="22" t="s">
        <v>260</v>
      </c>
      <c r="C106" s="22" t="s">
        <v>261</v>
      </c>
      <c r="D106" s="22" t="s">
        <v>257</v>
      </c>
      <c r="E106" s="23">
        <v>5170</v>
      </c>
    </row>
    <row r="107" spans="1:5" ht="26.25" x14ac:dyDescent="0.25">
      <c r="A107" s="21">
        <v>105</v>
      </c>
      <c r="B107" s="22" t="s">
        <v>262</v>
      </c>
      <c r="C107" s="22" t="s">
        <v>263</v>
      </c>
      <c r="D107" s="22" t="s">
        <v>257</v>
      </c>
      <c r="E107" s="23" t="s">
        <v>156</v>
      </c>
    </row>
    <row r="108" spans="1:5" ht="26.25" x14ac:dyDescent="0.25">
      <c r="A108" s="21">
        <v>106</v>
      </c>
      <c r="B108" s="22" t="s">
        <v>264</v>
      </c>
      <c r="C108" s="22" t="s">
        <v>265</v>
      </c>
      <c r="D108" s="22" t="s">
        <v>257</v>
      </c>
      <c r="E108" s="23" t="s">
        <v>156</v>
      </c>
    </row>
    <row r="109" spans="1:5" ht="26.25" x14ac:dyDescent="0.25">
      <c r="A109" s="21">
        <v>107</v>
      </c>
      <c r="B109" s="22" t="s">
        <v>266</v>
      </c>
      <c r="C109" s="22" t="s">
        <v>267</v>
      </c>
      <c r="D109" s="22" t="s">
        <v>257</v>
      </c>
      <c r="E109" s="23" t="s">
        <v>11</v>
      </c>
    </row>
    <row r="110" spans="1:5" ht="26.25" x14ac:dyDescent="0.25">
      <c r="A110" s="21">
        <v>108</v>
      </c>
      <c r="B110" s="22" t="s">
        <v>268</v>
      </c>
      <c r="C110" s="22" t="s">
        <v>269</v>
      </c>
      <c r="D110" s="22" t="s">
        <v>257</v>
      </c>
      <c r="E110" s="23" t="s">
        <v>156</v>
      </c>
    </row>
    <row r="111" spans="1:5" ht="51" x14ac:dyDescent="0.25">
      <c r="A111" s="21">
        <v>109</v>
      </c>
      <c r="B111" s="22" t="s">
        <v>270</v>
      </c>
      <c r="C111" s="22" t="s">
        <v>271</v>
      </c>
      <c r="D111" s="22" t="s">
        <v>272</v>
      </c>
      <c r="E111" s="23" t="s">
        <v>156</v>
      </c>
    </row>
    <row r="112" spans="1:5" ht="51" x14ac:dyDescent="0.25">
      <c r="A112" s="21">
        <v>110</v>
      </c>
      <c r="B112" s="22" t="s">
        <v>273</v>
      </c>
      <c r="C112" s="22" t="s">
        <v>274</v>
      </c>
      <c r="D112" s="22" t="s">
        <v>272</v>
      </c>
      <c r="E112" s="23" t="s">
        <v>156</v>
      </c>
    </row>
    <row r="113" spans="1:5" ht="51" x14ac:dyDescent="0.25">
      <c r="A113" s="21">
        <v>111</v>
      </c>
      <c r="B113" s="22" t="s">
        <v>275</v>
      </c>
      <c r="C113" s="22" t="s">
        <v>276</v>
      </c>
      <c r="D113" s="22" t="s">
        <v>272</v>
      </c>
      <c r="E113" s="23" t="s">
        <v>156</v>
      </c>
    </row>
    <row r="114" spans="1:5" ht="51" x14ac:dyDescent="0.25">
      <c r="A114" s="21">
        <v>112</v>
      </c>
      <c r="B114" s="22" t="s">
        <v>277</v>
      </c>
      <c r="C114" s="22" t="s">
        <v>278</v>
      </c>
      <c r="D114" s="22" t="s">
        <v>272</v>
      </c>
      <c r="E114" s="23" t="s">
        <v>156</v>
      </c>
    </row>
    <row r="115" spans="1:5" ht="51" x14ac:dyDescent="0.25">
      <c r="A115" s="21">
        <v>113</v>
      </c>
      <c r="B115" s="22" t="s">
        <v>279</v>
      </c>
      <c r="C115" s="22" t="s">
        <v>280</v>
      </c>
      <c r="D115" s="22" t="s">
        <v>272</v>
      </c>
      <c r="E115" s="23" t="s">
        <v>156</v>
      </c>
    </row>
    <row r="116" spans="1:5" ht="26.25" x14ac:dyDescent="0.25">
      <c r="A116" s="21">
        <v>114</v>
      </c>
      <c r="B116" s="22" t="s">
        <v>281</v>
      </c>
      <c r="C116" s="22" t="s">
        <v>282</v>
      </c>
      <c r="D116" s="22" t="s">
        <v>283</v>
      </c>
      <c r="E116" s="23" t="s">
        <v>156</v>
      </c>
    </row>
    <row r="117" spans="1:5" ht="26.25" x14ac:dyDescent="0.25">
      <c r="A117" s="21">
        <v>115</v>
      </c>
      <c r="B117" s="22" t="s">
        <v>284</v>
      </c>
      <c r="C117" s="22" t="s">
        <v>285</v>
      </c>
      <c r="D117" s="22" t="s">
        <v>283</v>
      </c>
      <c r="E117" s="23" t="s">
        <v>156</v>
      </c>
    </row>
    <row r="118" spans="1:5" ht="26.25" x14ac:dyDescent="0.25">
      <c r="A118" s="21">
        <v>116</v>
      </c>
      <c r="B118" s="22" t="s">
        <v>286</v>
      </c>
      <c r="C118" s="22" t="s">
        <v>287</v>
      </c>
      <c r="D118" s="22" t="s">
        <v>283</v>
      </c>
      <c r="E118" s="23" t="s">
        <v>156</v>
      </c>
    </row>
    <row r="119" spans="1:5" ht="26.25" x14ac:dyDescent="0.25">
      <c r="A119" s="21">
        <v>117</v>
      </c>
      <c r="B119" s="22" t="s">
        <v>288</v>
      </c>
      <c r="C119" s="22" t="s">
        <v>289</v>
      </c>
      <c r="D119" s="22" t="s">
        <v>283</v>
      </c>
      <c r="E119" s="23" t="s">
        <v>156</v>
      </c>
    </row>
    <row r="120" spans="1:5" ht="26.25" x14ac:dyDescent="0.25">
      <c r="A120" s="21">
        <v>118</v>
      </c>
      <c r="B120" s="22" t="s">
        <v>290</v>
      </c>
      <c r="C120" s="22" t="s">
        <v>291</v>
      </c>
      <c r="D120" s="22" t="s">
        <v>283</v>
      </c>
      <c r="E120" s="23" t="s">
        <v>156</v>
      </c>
    </row>
    <row r="121" spans="1:5" ht="26.25" x14ac:dyDescent="0.25">
      <c r="A121" s="21">
        <v>119</v>
      </c>
      <c r="B121" s="22" t="s">
        <v>292</v>
      </c>
      <c r="C121" s="22" t="s">
        <v>293</v>
      </c>
      <c r="D121" s="22" t="s">
        <v>283</v>
      </c>
      <c r="E121" s="23" t="s">
        <v>156</v>
      </c>
    </row>
    <row r="122" spans="1:5" ht="26.25" x14ac:dyDescent="0.25">
      <c r="A122" s="21">
        <v>120</v>
      </c>
      <c r="B122" s="22" t="s">
        <v>294</v>
      </c>
      <c r="C122" s="22" t="s">
        <v>295</v>
      </c>
      <c r="D122" s="22" t="s">
        <v>283</v>
      </c>
      <c r="E122" s="23" t="s">
        <v>156</v>
      </c>
    </row>
    <row r="123" spans="1:5" ht="26.25" x14ac:dyDescent="0.25">
      <c r="A123" s="21">
        <v>121</v>
      </c>
      <c r="B123" s="22" t="s">
        <v>296</v>
      </c>
      <c r="C123" s="22" t="s">
        <v>297</v>
      </c>
      <c r="D123" s="22" t="s">
        <v>202</v>
      </c>
      <c r="E123" s="23" t="s">
        <v>156</v>
      </c>
    </row>
    <row r="124" spans="1:5" ht="26.25" x14ac:dyDescent="0.25">
      <c r="A124" s="21">
        <v>122</v>
      </c>
      <c r="B124" s="22" t="s">
        <v>298</v>
      </c>
      <c r="C124" s="22" t="s">
        <v>299</v>
      </c>
      <c r="D124" s="22" t="s">
        <v>202</v>
      </c>
      <c r="E124" s="23" t="s">
        <v>156</v>
      </c>
    </row>
    <row r="125" spans="1:5" ht="26.25" x14ac:dyDescent="0.25">
      <c r="A125" s="21">
        <v>123</v>
      </c>
      <c r="B125" s="22" t="s">
        <v>300</v>
      </c>
      <c r="C125" s="22" t="s">
        <v>301</v>
      </c>
      <c r="D125" s="22" t="s">
        <v>202</v>
      </c>
      <c r="E125" s="23" t="s">
        <v>156</v>
      </c>
    </row>
    <row r="126" spans="1:5" ht="26.25" x14ac:dyDescent="0.25">
      <c r="A126" s="21">
        <v>124</v>
      </c>
      <c r="B126" s="22" t="s">
        <v>302</v>
      </c>
      <c r="C126" s="22" t="s">
        <v>303</v>
      </c>
      <c r="D126" s="22" t="s">
        <v>202</v>
      </c>
      <c r="E126" s="23" t="s">
        <v>156</v>
      </c>
    </row>
    <row r="127" spans="1:5" ht="26.25" x14ac:dyDescent="0.25">
      <c r="A127" s="21">
        <v>125</v>
      </c>
      <c r="B127" s="22" t="s">
        <v>304</v>
      </c>
      <c r="C127" s="22" t="s">
        <v>305</v>
      </c>
      <c r="D127" s="22" t="s">
        <v>202</v>
      </c>
      <c r="E127" s="23" t="s">
        <v>156</v>
      </c>
    </row>
    <row r="128" spans="1:5" ht="26.25" x14ac:dyDescent="0.25">
      <c r="A128" s="21">
        <v>126</v>
      </c>
      <c r="B128" s="22" t="s">
        <v>306</v>
      </c>
      <c r="C128" s="22" t="s">
        <v>307</v>
      </c>
      <c r="D128" s="22" t="s">
        <v>202</v>
      </c>
      <c r="E128" s="23" t="s">
        <v>156</v>
      </c>
    </row>
    <row r="129" spans="1:5" ht="26.25" x14ac:dyDescent="0.25">
      <c r="A129" s="21">
        <v>127</v>
      </c>
      <c r="B129" s="22" t="s">
        <v>308</v>
      </c>
      <c r="C129" s="22" t="s">
        <v>309</v>
      </c>
      <c r="D129" s="22" t="s">
        <v>202</v>
      </c>
      <c r="E129" s="23" t="s">
        <v>156</v>
      </c>
    </row>
    <row r="130" spans="1:5" ht="26.25" x14ac:dyDescent="0.25">
      <c r="A130" s="21">
        <v>128</v>
      </c>
      <c r="B130" s="22" t="s">
        <v>310</v>
      </c>
      <c r="C130" s="22" t="s">
        <v>311</v>
      </c>
      <c r="D130" s="22" t="s">
        <v>202</v>
      </c>
      <c r="E130" s="23" t="s">
        <v>156</v>
      </c>
    </row>
    <row r="131" spans="1:5" ht="26.25" x14ac:dyDescent="0.25">
      <c r="A131" s="21">
        <v>129</v>
      </c>
      <c r="B131" s="22" t="s">
        <v>312</v>
      </c>
      <c r="C131" s="22" t="s">
        <v>313</v>
      </c>
      <c r="D131" s="22" t="s">
        <v>202</v>
      </c>
      <c r="E131" s="23" t="s">
        <v>156</v>
      </c>
    </row>
    <row r="132" spans="1:5" ht="26.25" x14ac:dyDescent="0.25">
      <c r="A132" s="21">
        <v>130</v>
      </c>
      <c r="B132" s="22" t="s">
        <v>314</v>
      </c>
      <c r="C132" s="22" t="s">
        <v>315</v>
      </c>
      <c r="D132" s="22" t="s">
        <v>316</v>
      </c>
      <c r="E132" s="23">
        <v>4700</v>
      </c>
    </row>
    <row r="133" spans="1:5" ht="26.25" x14ac:dyDescent="0.25">
      <c r="A133" s="21">
        <v>131</v>
      </c>
      <c r="B133" s="22" t="s">
        <v>317</v>
      </c>
      <c r="C133" s="22" t="s">
        <v>318</v>
      </c>
      <c r="D133" s="22" t="s">
        <v>319</v>
      </c>
      <c r="E133" s="23" t="s">
        <v>11</v>
      </c>
    </row>
    <row r="134" spans="1:5" ht="26.25" x14ac:dyDescent="0.25">
      <c r="A134" s="21">
        <v>132</v>
      </c>
      <c r="B134" s="22" t="s">
        <v>320</v>
      </c>
      <c r="C134" s="22" t="s">
        <v>321</v>
      </c>
      <c r="D134" s="22" t="s">
        <v>319</v>
      </c>
      <c r="E134" s="23" t="s">
        <v>11</v>
      </c>
    </row>
    <row r="135" spans="1:5" ht="26.25" x14ac:dyDescent="0.25">
      <c r="A135" s="21">
        <v>133</v>
      </c>
      <c r="B135" s="22" t="s">
        <v>322</v>
      </c>
      <c r="C135" s="22" t="s">
        <v>323</v>
      </c>
      <c r="D135" s="22" t="s">
        <v>319</v>
      </c>
      <c r="E135" s="23" t="s">
        <v>11</v>
      </c>
    </row>
    <row r="136" spans="1:5" ht="26.25" x14ac:dyDescent="0.25">
      <c r="A136" s="21">
        <v>134</v>
      </c>
      <c r="B136" s="22" t="s">
        <v>324</v>
      </c>
      <c r="C136" s="22" t="s">
        <v>325</v>
      </c>
      <c r="D136" s="22" t="s">
        <v>319</v>
      </c>
      <c r="E136" s="23" t="s">
        <v>186</v>
      </c>
    </row>
    <row r="137" spans="1:5" ht="26.25" x14ac:dyDescent="0.25">
      <c r="A137" s="21">
        <v>135</v>
      </c>
      <c r="B137" s="22" t="s">
        <v>327</v>
      </c>
      <c r="C137" s="22" t="s">
        <v>328</v>
      </c>
      <c r="D137" s="22" t="s">
        <v>319</v>
      </c>
      <c r="E137" s="23" t="s">
        <v>11</v>
      </c>
    </row>
    <row r="138" spans="1:5" ht="26.25" x14ac:dyDescent="0.25">
      <c r="A138" s="21">
        <v>136</v>
      </c>
      <c r="B138" s="22" t="s">
        <v>329</v>
      </c>
      <c r="C138" s="22" t="s">
        <v>330</v>
      </c>
      <c r="D138" s="22" t="s">
        <v>319</v>
      </c>
      <c r="E138" s="23" t="s">
        <v>11</v>
      </c>
    </row>
    <row r="139" spans="1:5" ht="26.25" x14ac:dyDescent="0.25">
      <c r="A139" s="21">
        <v>137</v>
      </c>
      <c r="B139" s="22" t="s">
        <v>331</v>
      </c>
      <c r="C139" s="22" t="s">
        <v>332</v>
      </c>
      <c r="D139" s="22" t="s">
        <v>319</v>
      </c>
      <c r="E139" s="23" t="s">
        <v>186</v>
      </c>
    </row>
    <row r="140" spans="1:5" ht="26.25" x14ac:dyDescent="0.25">
      <c r="A140" s="21">
        <v>138</v>
      </c>
      <c r="B140" s="22" t="s">
        <v>333</v>
      </c>
      <c r="C140" s="22" t="s">
        <v>334</v>
      </c>
      <c r="D140" s="22" t="s">
        <v>319</v>
      </c>
      <c r="E140" s="23" t="s">
        <v>335</v>
      </c>
    </row>
    <row r="141" spans="1:5" ht="51" x14ac:dyDescent="0.25">
      <c r="A141" s="21">
        <v>139</v>
      </c>
      <c r="B141" s="22" t="s">
        <v>336</v>
      </c>
      <c r="C141" s="22" t="s">
        <v>337</v>
      </c>
      <c r="D141" s="22" t="s">
        <v>338</v>
      </c>
      <c r="E141" s="23" t="s">
        <v>11</v>
      </c>
    </row>
    <row r="142" spans="1:5" ht="51" x14ac:dyDescent="0.25">
      <c r="A142" s="21">
        <v>140</v>
      </c>
      <c r="B142" s="22" t="s">
        <v>339</v>
      </c>
      <c r="C142" s="22" t="s">
        <v>340</v>
      </c>
      <c r="D142" s="22" t="s">
        <v>338</v>
      </c>
      <c r="E142" s="23" t="s">
        <v>11</v>
      </c>
    </row>
    <row r="143" spans="1:5" ht="51" x14ac:dyDescent="0.25">
      <c r="A143" s="21">
        <v>141</v>
      </c>
      <c r="B143" s="22" t="s">
        <v>341</v>
      </c>
      <c r="C143" s="22" t="s">
        <v>342</v>
      </c>
      <c r="D143" s="22" t="s">
        <v>338</v>
      </c>
      <c r="E143" s="23" t="s">
        <v>11</v>
      </c>
    </row>
    <row r="144" spans="1:5" ht="51" x14ac:dyDescent="0.25">
      <c r="A144" s="21">
        <v>142</v>
      </c>
      <c r="B144" s="22" t="s">
        <v>343</v>
      </c>
      <c r="C144" s="22" t="s">
        <v>344</v>
      </c>
      <c r="D144" s="22" t="s">
        <v>338</v>
      </c>
      <c r="E144" s="23" t="s">
        <v>11</v>
      </c>
    </row>
    <row r="145" spans="1:5" ht="26.25" x14ac:dyDescent="0.25">
      <c r="A145" s="21">
        <v>143</v>
      </c>
      <c r="B145" s="22" t="s">
        <v>345</v>
      </c>
      <c r="C145" s="22" t="s">
        <v>346</v>
      </c>
      <c r="D145" s="22" t="s">
        <v>347</v>
      </c>
      <c r="E145" s="23" t="s">
        <v>11</v>
      </c>
    </row>
    <row r="146" spans="1:5" ht="26.25" x14ac:dyDescent="0.25">
      <c r="A146" s="21">
        <v>144</v>
      </c>
      <c r="B146" s="22" t="s">
        <v>348</v>
      </c>
      <c r="C146" s="22" t="s">
        <v>349</v>
      </c>
      <c r="D146" s="22" t="s">
        <v>350</v>
      </c>
      <c r="E146" s="23" t="s">
        <v>351</v>
      </c>
    </row>
    <row r="147" spans="1:5" ht="26.25" x14ac:dyDescent="0.25">
      <c r="A147" s="21">
        <v>145</v>
      </c>
      <c r="B147" s="22" t="s">
        <v>352</v>
      </c>
      <c r="C147" s="22" t="s">
        <v>353</v>
      </c>
      <c r="D147" s="22" t="s">
        <v>350</v>
      </c>
      <c r="E147" s="23" t="s">
        <v>351</v>
      </c>
    </row>
    <row r="148" spans="1:5" ht="26.25" x14ac:dyDescent="0.25">
      <c r="A148" s="21">
        <v>146</v>
      </c>
      <c r="B148" s="22" t="s">
        <v>354</v>
      </c>
      <c r="C148" s="22" t="s">
        <v>355</v>
      </c>
      <c r="D148" s="22" t="s">
        <v>350</v>
      </c>
      <c r="E148" s="23" t="s">
        <v>351</v>
      </c>
    </row>
    <row r="149" spans="1:5" ht="26.25" x14ac:dyDescent="0.25">
      <c r="A149" s="21">
        <v>147</v>
      </c>
      <c r="B149" s="22" t="s">
        <v>356</v>
      </c>
      <c r="C149" s="22" t="s">
        <v>357</v>
      </c>
      <c r="D149" s="22" t="s">
        <v>350</v>
      </c>
      <c r="E149" s="23" t="s">
        <v>351</v>
      </c>
    </row>
    <row r="150" spans="1:5" ht="51" x14ac:dyDescent="0.25">
      <c r="A150" s="21">
        <v>148</v>
      </c>
      <c r="B150" s="22" t="s">
        <v>358</v>
      </c>
      <c r="C150" s="22" t="s">
        <v>359</v>
      </c>
      <c r="D150" s="22" t="s">
        <v>350</v>
      </c>
      <c r="E150" s="23" t="s">
        <v>351</v>
      </c>
    </row>
    <row r="151" spans="1:5" ht="26.25" x14ac:dyDescent="0.25">
      <c r="A151" s="21">
        <v>149</v>
      </c>
      <c r="B151" s="22" t="s">
        <v>361</v>
      </c>
      <c r="C151" s="22" t="s">
        <v>362</v>
      </c>
      <c r="D151" s="22" t="s">
        <v>363</v>
      </c>
      <c r="E151" s="23" t="s">
        <v>351</v>
      </c>
    </row>
    <row r="152" spans="1:5" ht="26.25" x14ac:dyDescent="0.25">
      <c r="A152" s="21">
        <v>150</v>
      </c>
      <c r="B152" s="22" t="s">
        <v>364</v>
      </c>
      <c r="C152" s="22" t="s">
        <v>365</v>
      </c>
      <c r="D152" s="22" t="s">
        <v>363</v>
      </c>
      <c r="E152" s="23" t="s">
        <v>351</v>
      </c>
    </row>
    <row r="153" spans="1:5" ht="26.25" x14ac:dyDescent="0.25">
      <c r="A153" s="21">
        <v>151</v>
      </c>
      <c r="B153" s="22" t="s">
        <v>366</v>
      </c>
      <c r="C153" s="22" t="s">
        <v>367</v>
      </c>
      <c r="D153" s="22" t="s">
        <v>363</v>
      </c>
      <c r="E153" s="23" t="s">
        <v>351</v>
      </c>
    </row>
    <row r="154" spans="1:5" ht="26.25" x14ac:dyDescent="0.25">
      <c r="A154" s="21">
        <v>152</v>
      </c>
      <c r="B154" s="22" t="s">
        <v>368</v>
      </c>
      <c r="C154" s="22" t="s">
        <v>369</v>
      </c>
      <c r="D154" s="22" t="s">
        <v>363</v>
      </c>
      <c r="E154" s="23" t="s">
        <v>351</v>
      </c>
    </row>
    <row r="155" spans="1:5" ht="26.25" x14ac:dyDescent="0.25">
      <c r="A155" s="21">
        <v>153</v>
      </c>
      <c r="B155" s="22" t="s">
        <v>370</v>
      </c>
      <c r="C155" s="22" t="s">
        <v>371</v>
      </c>
      <c r="D155" s="22" t="s">
        <v>363</v>
      </c>
      <c r="E155" s="23" t="s">
        <v>351</v>
      </c>
    </row>
    <row r="156" spans="1:5" ht="26.25" x14ac:dyDescent="0.25">
      <c r="A156" s="21">
        <v>154</v>
      </c>
      <c r="B156" s="22" t="s">
        <v>372</v>
      </c>
      <c r="C156" s="22" t="s">
        <v>373</v>
      </c>
      <c r="D156" s="22" t="s">
        <v>374</v>
      </c>
      <c r="E156" s="23" t="s">
        <v>351</v>
      </c>
    </row>
    <row r="157" spans="1:5" ht="26.25" x14ac:dyDescent="0.25">
      <c r="A157" s="21">
        <v>155</v>
      </c>
      <c r="B157" s="22" t="s">
        <v>375</v>
      </c>
      <c r="C157" s="22" t="s">
        <v>376</v>
      </c>
      <c r="D157" s="22" t="s">
        <v>377</v>
      </c>
      <c r="E157" s="23" t="s">
        <v>351</v>
      </c>
    </row>
    <row r="158" spans="1:5" ht="26.25" x14ac:dyDescent="0.25">
      <c r="A158" s="21">
        <v>156</v>
      </c>
      <c r="B158" s="22" t="s">
        <v>378</v>
      </c>
      <c r="C158" s="22" t="s">
        <v>379</v>
      </c>
      <c r="D158" s="22" t="s">
        <v>377</v>
      </c>
      <c r="E158" s="23" t="s">
        <v>351</v>
      </c>
    </row>
    <row r="159" spans="1:5" ht="26.25" x14ac:dyDescent="0.25">
      <c r="A159" s="21">
        <v>157</v>
      </c>
      <c r="B159" s="22" t="s">
        <v>380</v>
      </c>
      <c r="C159" s="22" t="s">
        <v>381</v>
      </c>
      <c r="D159" s="22" t="s">
        <v>382</v>
      </c>
      <c r="E159" s="23" t="s">
        <v>351</v>
      </c>
    </row>
    <row r="160" spans="1:5" ht="26.25" x14ac:dyDescent="0.25">
      <c r="A160" s="21">
        <v>158</v>
      </c>
      <c r="B160" s="22" t="s">
        <v>384</v>
      </c>
      <c r="C160" s="22" t="s">
        <v>385</v>
      </c>
      <c r="D160" s="22" t="s">
        <v>382</v>
      </c>
      <c r="E160" s="23" t="s">
        <v>351</v>
      </c>
    </row>
    <row r="161" spans="1:5" ht="26.25" x14ac:dyDescent="0.25">
      <c r="A161" s="21">
        <v>159</v>
      </c>
      <c r="B161" s="22" t="s">
        <v>386</v>
      </c>
      <c r="C161" s="22" t="s">
        <v>387</v>
      </c>
      <c r="D161" s="22" t="s">
        <v>388</v>
      </c>
      <c r="E161" s="23">
        <v>4620</v>
      </c>
    </row>
    <row r="162" spans="1:5" ht="26.25" x14ac:dyDescent="0.25">
      <c r="A162" s="21">
        <v>160</v>
      </c>
      <c r="B162" s="22" t="s">
        <v>389</v>
      </c>
      <c r="C162" s="22" t="s">
        <v>390</v>
      </c>
      <c r="D162" s="22" t="s">
        <v>388</v>
      </c>
      <c r="E162" s="23">
        <v>4180</v>
      </c>
    </row>
    <row r="163" spans="1:5" ht="26.25" x14ac:dyDescent="0.25">
      <c r="A163" s="21">
        <v>161</v>
      </c>
      <c r="B163" s="22" t="s">
        <v>391</v>
      </c>
      <c r="C163" s="22" t="s">
        <v>392</v>
      </c>
      <c r="D163" s="22" t="s">
        <v>388</v>
      </c>
      <c r="E163" s="23" t="s">
        <v>11</v>
      </c>
    </row>
    <row r="164" spans="1:5" ht="26.25" x14ac:dyDescent="0.25">
      <c r="A164" s="21">
        <v>162</v>
      </c>
      <c r="B164" s="22" t="s">
        <v>393</v>
      </c>
      <c r="C164" s="22" t="s">
        <v>394</v>
      </c>
      <c r="D164" s="22" t="s">
        <v>395</v>
      </c>
      <c r="E164" s="23" t="s">
        <v>77</v>
      </c>
    </row>
    <row r="165" spans="1:5" s="17" customFormat="1" ht="26.25" x14ac:dyDescent="0.25">
      <c r="A165" s="21">
        <v>163</v>
      </c>
      <c r="B165" s="24" t="s">
        <v>397</v>
      </c>
      <c r="C165" s="24" t="s">
        <v>398</v>
      </c>
      <c r="D165" s="24" t="s">
        <v>395</v>
      </c>
      <c r="E165" s="25">
        <v>4950</v>
      </c>
    </row>
    <row r="166" spans="1:5" ht="26.25" x14ac:dyDescent="0.25">
      <c r="A166" s="21">
        <v>164</v>
      </c>
      <c r="B166" s="22" t="s">
        <v>399</v>
      </c>
      <c r="C166" s="22" t="s">
        <v>400</v>
      </c>
      <c r="D166" s="22" t="s">
        <v>395</v>
      </c>
      <c r="E166" s="23" t="s">
        <v>77</v>
      </c>
    </row>
    <row r="167" spans="1:5" ht="26.25" x14ac:dyDescent="0.25">
      <c r="A167" s="21">
        <v>165</v>
      </c>
      <c r="B167" s="22" t="s">
        <v>401</v>
      </c>
      <c r="C167" s="22" t="s">
        <v>402</v>
      </c>
      <c r="D167" s="22" t="s">
        <v>395</v>
      </c>
      <c r="E167" s="23" t="s">
        <v>77</v>
      </c>
    </row>
    <row r="168" spans="1:5" ht="26.25" x14ac:dyDescent="0.25">
      <c r="A168" s="21">
        <v>166</v>
      </c>
      <c r="B168" s="22" t="s">
        <v>403</v>
      </c>
      <c r="C168" s="22" t="s">
        <v>404</v>
      </c>
      <c r="D168" s="22" t="s">
        <v>395</v>
      </c>
      <c r="E168" s="23" t="s">
        <v>77</v>
      </c>
    </row>
    <row r="169" spans="1:5" ht="26.25" x14ac:dyDescent="0.25">
      <c r="A169" s="21">
        <v>167</v>
      </c>
      <c r="B169" s="22" t="s">
        <v>405</v>
      </c>
      <c r="C169" s="22" t="s">
        <v>406</v>
      </c>
      <c r="D169" s="22" t="s">
        <v>395</v>
      </c>
      <c r="E169" s="23">
        <v>4950</v>
      </c>
    </row>
    <row r="170" spans="1:5" ht="26.25" x14ac:dyDescent="0.25">
      <c r="A170" s="21">
        <v>168</v>
      </c>
      <c r="B170" s="22" t="s">
        <v>407</v>
      </c>
      <c r="C170" s="22" t="s">
        <v>408</v>
      </c>
      <c r="D170" s="22" t="s">
        <v>395</v>
      </c>
      <c r="E170" s="23" t="s">
        <v>77</v>
      </c>
    </row>
    <row r="171" spans="1:5" ht="26.25" x14ac:dyDescent="0.25">
      <c r="A171" s="21">
        <v>169</v>
      </c>
      <c r="B171" s="22" t="s">
        <v>409</v>
      </c>
      <c r="C171" s="22" t="s">
        <v>410</v>
      </c>
      <c r="D171" s="22" t="s">
        <v>395</v>
      </c>
      <c r="E171" s="23" t="s">
        <v>77</v>
      </c>
    </row>
    <row r="172" spans="1:5" ht="26.25" x14ac:dyDescent="0.25">
      <c r="A172" s="21">
        <v>170</v>
      </c>
      <c r="B172" s="22" t="s">
        <v>411</v>
      </c>
      <c r="C172" s="22" t="s">
        <v>412</v>
      </c>
      <c r="D172" s="22" t="s">
        <v>395</v>
      </c>
      <c r="E172" s="23" t="s">
        <v>77</v>
      </c>
    </row>
    <row r="173" spans="1:5" ht="26.25" x14ac:dyDescent="0.25">
      <c r="A173" s="21">
        <v>171</v>
      </c>
      <c r="B173" s="22" t="s">
        <v>413</v>
      </c>
      <c r="C173" s="22" t="s">
        <v>414</v>
      </c>
      <c r="D173" s="22" t="s">
        <v>395</v>
      </c>
      <c r="E173" s="23">
        <v>4950</v>
      </c>
    </row>
    <row r="174" spans="1:5" ht="51" x14ac:dyDescent="0.25">
      <c r="A174" s="21">
        <v>172</v>
      </c>
      <c r="B174" s="22" t="s">
        <v>415</v>
      </c>
      <c r="C174" s="22" t="s">
        <v>416</v>
      </c>
      <c r="D174" s="22" t="s">
        <v>417</v>
      </c>
      <c r="E174" s="23" t="s">
        <v>11</v>
      </c>
    </row>
    <row r="175" spans="1:5" ht="26.25" x14ac:dyDescent="0.25">
      <c r="A175" s="21">
        <v>173</v>
      </c>
      <c r="B175" s="22" t="s">
        <v>418</v>
      </c>
      <c r="C175" s="22" t="s">
        <v>419</v>
      </c>
      <c r="D175" s="22" t="s">
        <v>417</v>
      </c>
      <c r="E175" s="23">
        <v>4180</v>
      </c>
    </row>
    <row r="176" spans="1:5" ht="25.5" x14ac:dyDescent="0.25">
      <c r="A176" s="21">
        <v>174</v>
      </c>
      <c r="B176" s="22" t="s">
        <v>420</v>
      </c>
      <c r="C176" s="22" t="s">
        <v>421</v>
      </c>
      <c r="D176" s="22" t="s">
        <v>417</v>
      </c>
      <c r="E176" s="22" t="s">
        <v>11</v>
      </c>
    </row>
    <row r="177" spans="1:7" ht="26.25" x14ac:dyDescent="0.25">
      <c r="A177" s="21">
        <v>175</v>
      </c>
      <c r="B177" s="22" t="s">
        <v>422</v>
      </c>
      <c r="C177" s="22" t="s">
        <v>423</v>
      </c>
      <c r="D177" s="22" t="s">
        <v>424</v>
      </c>
      <c r="E177" s="23" t="s">
        <v>425</v>
      </c>
    </row>
    <row r="178" spans="1:7" ht="26.25" x14ac:dyDescent="0.25">
      <c r="A178" s="21">
        <v>176</v>
      </c>
      <c r="B178" s="22" t="s">
        <v>426</v>
      </c>
      <c r="C178" s="22" t="s">
        <v>427</v>
      </c>
      <c r="D178" s="22" t="s">
        <v>424</v>
      </c>
      <c r="E178" s="23" t="s">
        <v>425</v>
      </c>
    </row>
    <row r="179" spans="1:7" ht="26.25" x14ac:dyDescent="0.25">
      <c r="A179" s="21">
        <v>177</v>
      </c>
      <c r="B179" s="22" t="s">
        <v>429</v>
      </c>
      <c r="C179" s="22" t="s">
        <v>430</v>
      </c>
      <c r="D179" s="22" t="s">
        <v>431</v>
      </c>
      <c r="E179" s="23" t="s">
        <v>432</v>
      </c>
    </row>
    <row r="180" spans="1:7" ht="26.25" x14ac:dyDescent="0.25">
      <c r="A180" s="21">
        <v>178</v>
      </c>
      <c r="B180" s="22" t="s">
        <v>433</v>
      </c>
      <c r="C180" s="22" t="s">
        <v>434</v>
      </c>
      <c r="D180" s="22" t="s">
        <v>431</v>
      </c>
      <c r="E180" s="23" t="s">
        <v>432</v>
      </c>
    </row>
    <row r="181" spans="1:7" ht="26.25" x14ac:dyDescent="0.25">
      <c r="A181" s="21">
        <v>179</v>
      </c>
      <c r="B181" s="22" t="s">
        <v>435</v>
      </c>
      <c r="C181" s="22" t="s">
        <v>436</v>
      </c>
      <c r="D181" s="22" t="s">
        <v>431</v>
      </c>
      <c r="E181" s="23" t="s">
        <v>432</v>
      </c>
    </row>
    <row r="182" spans="1:7" ht="26.25" x14ac:dyDescent="0.25">
      <c r="A182" s="21">
        <v>180</v>
      </c>
      <c r="B182" s="22" t="s">
        <v>437</v>
      </c>
      <c r="C182" s="22" t="s">
        <v>438</v>
      </c>
      <c r="D182" s="22" t="s">
        <v>431</v>
      </c>
      <c r="E182" s="23" t="s">
        <v>432</v>
      </c>
    </row>
    <row r="183" spans="1:7" ht="26.25" x14ac:dyDescent="0.25">
      <c r="A183" s="21">
        <v>181</v>
      </c>
      <c r="B183" s="22" t="s">
        <v>439</v>
      </c>
      <c r="C183" s="22" t="s">
        <v>440</v>
      </c>
      <c r="D183" s="22" t="s">
        <v>431</v>
      </c>
      <c r="E183" s="23" t="s">
        <v>432</v>
      </c>
      <c r="F183" s="21"/>
      <c r="G183" s="21"/>
    </row>
  </sheetData>
  <sortState ref="A1:Q183">
    <sortCondition ref="A1"/>
  </sortState>
  <mergeCells count="1">
    <mergeCell ref="A1:E1"/>
  </mergeCells>
  <phoneticPr fontId="12" type="noConversion"/>
  <pageMargins left="0.7" right="0.7" top="0.75" bottom="0.75" header="0.3" footer="0.3"/>
  <pageSetup scale="19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topLeftCell="A16" zoomScale="82" zoomScaleNormal="75" zoomScaleSheetLayoutView="82" workbookViewId="0">
      <selection activeCell="E19" sqref="E19:G19"/>
    </sheetView>
  </sheetViews>
  <sheetFormatPr defaultColWidth="11" defaultRowHeight="15.75" x14ac:dyDescent="0.25"/>
  <cols>
    <col min="1" max="1" width="21.875" customWidth="1"/>
    <col min="2" max="2" width="20" customWidth="1"/>
    <col min="3" max="3" width="16.375" style="2" customWidth="1"/>
    <col min="4" max="4" width="16.375" customWidth="1"/>
    <col min="5" max="5" width="39.875" customWidth="1"/>
    <col min="6" max="7" width="16.625" customWidth="1"/>
    <col min="8" max="9" width="27.875" customWidth="1"/>
    <col min="10" max="15" width="20.125" customWidth="1"/>
  </cols>
  <sheetData>
    <row r="1" spans="1:15" ht="63.95" customHeight="1" x14ac:dyDescent="0.25">
      <c r="A1" s="27" t="s">
        <v>441</v>
      </c>
      <c r="B1" s="27"/>
      <c r="C1" s="27"/>
      <c r="D1" s="27"/>
      <c r="E1" s="27"/>
      <c r="F1" s="27"/>
      <c r="G1" s="27"/>
    </row>
    <row r="2" spans="1:15" ht="53.1" customHeight="1" x14ac:dyDescent="0.25">
      <c r="A2" s="3"/>
      <c r="B2" s="3"/>
      <c r="C2" s="3"/>
      <c r="D2" s="3"/>
      <c r="E2" s="3"/>
      <c r="F2" s="3"/>
      <c r="G2" s="3"/>
    </row>
    <row r="3" spans="1:15" s="1" customFormat="1" ht="48" customHeight="1" x14ac:dyDescent="0.25">
      <c r="B3" s="4" t="s">
        <v>442</v>
      </c>
      <c r="C3" s="4" t="s">
        <v>16</v>
      </c>
      <c r="D3" s="4" t="s">
        <v>9</v>
      </c>
      <c r="E3" s="4" t="s">
        <v>443</v>
      </c>
      <c r="F3" s="4" t="s">
        <v>464</v>
      </c>
      <c r="G3" s="5"/>
      <c r="H3" s="6"/>
      <c r="I3" s="6"/>
      <c r="J3" s="15"/>
      <c r="K3" s="15"/>
      <c r="L3" s="15"/>
      <c r="M3" s="15"/>
      <c r="N3" s="15"/>
      <c r="O3" s="15"/>
    </row>
    <row r="4" spans="1:15" s="1" customFormat="1" ht="48" customHeight="1" x14ac:dyDescent="0.25">
      <c r="B4" s="7" t="s">
        <v>444</v>
      </c>
      <c r="C4" s="7">
        <v>107</v>
      </c>
      <c r="D4" s="7">
        <v>74</v>
      </c>
      <c r="E4" s="7">
        <f>C4+D4</f>
        <v>181</v>
      </c>
      <c r="F4" s="29">
        <v>904220</v>
      </c>
      <c r="G4" s="5"/>
      <c r="H4" s="6"/>
      <c r="I4" s="6"/>
      <c r="J4" s="15"/>
      <c r="K4" s="15"/>
      <c r="L4" s="15"/>
      <c r="M4" s="15"/>
      <c r="N4" s="15"/>
      <c r="O4" s="15"/>
    </row>
    <row r="5" spans="1:15" s="1" customFormat="1" ht="48" customHeight="1" x14ac:dyDescent="0.25">
      <c r="B5" s="7" t="s">
        <v>445</v>
      </c>
      <c r="C5" s="8">
        <f>C4/E4</f>
        <v>0.59116022099447518</v>
      </c>
      <c r="D5" s="8">
        <f>D4/E4</f>
        <v>0.40883977900552487</v>
      </c>
      <c r="E5" s="8">
        <f>C5+D5</f>
        <v>1</v>
      </c>
      <c r="F5" s="30"/>
      <c r="G5" s="5"/>
      <c r="H5" s="6"/>
      <c r="I5" s="6"/>
      <c r="J5" s="15"/>
      <c r="K5" s="15"/>
      <c r="L5" s="15"/>
      <c r="M5" s="15"/>
      <c r="N5" s="15"/>
      <c r="O5" s="15"/>
    </row>
    <row r="6" spans="1:15" s="1" customFormat="1" ht="48" customHeight="1" x14ac:dyDescent="0.25">
      <c r="A6" s="5"/>
      <c r="B6" s="5"/>
      <c r="C6" s="5"/>
      <c r="D6" s="5"/>
      <c r="E6" s="5"/>
      <c r="F6" s="5"/>
      <c r="G6" s="5"/>
      <c r="H6" s="6"/>
      <c r="I6" s="6"/>
      <c r="J6" s="15"/>
      <c r="K6" s="15"/>
      <c r="L6" s="15"/>
      <c r="M6" s="15"/>
      <c r="N6" s="15"/>
      <c r="O6" s="15"/>
    </row>
    <row r="7" spans="1:15" s="1" customFormat="1" ht="48" customHeight="1" x14ac:dyDescent="0.25">
      <c r="B7" s="4" t="s">
        <v>446</v>
      </c>
      <c r="C7" s="4" t="s">
        <v>447</v>
      </c>
      <c r="D7" s="4" t="s">
        <v>448</v>
      </c>
      <c r="E7" s="4" t="s">
        <v>449</v>
      </c>
      <c r="F7" s="4" t="s">
        <v>443</v>
      </c>
      <c r="G7" s="5"/>
      <c r="H7" s="6"/>
      <c r="I7" s="6"/>
      <c r="J7" s="15"/>
      <c r="K7" s="15"/>
      <c r="L7" s="15"/>
      <c r="M7" s="15"/>
      <c r="N7" s="15"/>
      <c r="O7" s="15"/>
    </row>
    <row r="8" spans="1:15" s="1" customFormat="1" ht="48" customHeight="1" x14ac:dyDescent="0.25">
      <c r="B8" s="7" t="s">
        <v>444</v>
      </c>
      <c r="C8" s="9">
        <v>152</v>
      </c>
      <c r="D8" s="9">
        <v>20</v>
      </c>
      <c r="E8" s="9">
        <v>9</v>
      </c>
      <c r="F8" s="9">
        <f>C8+D8+E8</f>
        <v>181</v>
      </c>
      <c r="G8" s="5"/>
      <c r="H8" s="6"/>
      <c r="I8" s="6"/>
      <c r="J8" s="15"/>
      <c r="K8" s="15"/>
      <c r="L8" s="15"/>
      <c r="M8" s="15"/>
      <c r="N8" s="15"/>
      <c r="O8" s="15"/>
    </row>
    <row r="9" spans="1:15" s="1" customFormat="1" ht="48" customHeight="1" x14ac:dyDescent="0.25">
      <c r="B9" s="7" t="s">
        <v>445</v>
      </c>
      <c r="C9" s="10">
        <f>C8/F8</f>
        <v>0.83977900552486184</v>
      </c>
      <c r="D9" s="10">
        <f>D8/F8</f>
        <v>0.11049723756906077</v>
      </c>
      <c r="E9" s="10">
        <f>E8/F8</f>
        <v>4.9723756906077346E-2</v>
      </c>
      <c r="F9" s="10">
        <f>C9+D9+E9</f>
        <v>1</v>
      </c>
      <c r="G9" s="5"/>
      <c r="H9" s="6"/>
      <c r="I9" s="6"/>
      <c r="J9" s="15"/>
      <c r="K9" s="15"/>
      <c r="L9" s="15"/>
      <c r="M9" s="15"/>
      <c r="N9" s="15"/>
      <c r="O9" s="15"/>
    </row>
    <row r="10" spans="1:15" s="1" customFormat="1" ht="48" customHeight="1" x14ac:dyDescent="0.25">
      <c r="A10" s="5"/>
      <c r="B10" s="5"/>
      <c r="C10" s="5"/>
      <c r="D10" s="5"/>
      <c r="E10" s="5"/>
      <c r="F10" s="5"/>
      <c r="G10" s="5"/>
      <c r="H10" s="6"/>
      <c r="I10" s="6"/>
      <c r="J10" s="15"/>
      <c r="K10" s="15"/>
      <c r="L10" s="15"/>
      <c r="M10" s="15"/>
      <c r="N10" s="15"/>
      <c r="O10" s="15"/>
    </row>
    <row r="11" spans="1:15" ht="48.95" customHeight="1" x14ac:dyDescent="0.25">
      <c r="A11" s="4" t="s">
        <v>4</v>
      </c>
      <c r="B11" s="4" t="s">
        <v>444</v>
      </c>
      <c r="C11" s="4" t="s">
        <v>445</v>
      </c>
      <c r="D11" s="5"/>
      <c r="E11" s="4" t="s">
        <v>450</v>
      </c>
      <c r="F11" s="4" t="s">
        <v>444</v>
      </c>
      <c r="G11" s="4" t="s">
        <v>445</v>
      </c>
      <c r="H11" s="6"/>
      <c r="I11" s="6"/>
      <c r="J11" s="6"/>
      <c r="K11" s="6"/>
      <c r="L11" s="6"/>
      <c r="M11" s="6"/>
      <c r="N11" s="6"/>
      <c r="O11" s="6"/>
    </row>
    <row r="12" spans="1:15" ht="48.95" customHeight="1" x14ac:dyDescent="0.25">
      <c r="A12" s="7" t="s">
        <v>10</v>
      </c>
      <c r="B12" s="9">
        <v>148</v>
      </c>
      <c r="C12" s="10">
        <f>B12/B27</f>
        <v>0.81767955801104975</v>
      </c>
      <c r="D12" s="11"/>
      <c r="E12" s="7" t="s">
        <v>451</v>
      </c>
      <c r="F12" s="9">
        <v>8</v>
      </c>
      <c r="G12" s="10">
        <f t="shared" ref="G12:G18" si="0">F12/181</f>
        <v>4.4198895027624308E-2</v>
      </c>
      <c r="H12" s="12"/>
      <c r="I12" s="12"/>
      <c r="J12" s="12"/>
      <c r="K12" s="12"/>
      <c r="L12" s="12"/>
      <c r="M12" s="12"/>
      <c r="N12" s="12"/>
      <c r="O12" s="12"/>
    </row>
    <row r="13" spans="1:15" ht="48.95" customHeight="1" x14ac:dyDescent="0.25">
      <c r="A13" s="7" t="s">
        <v>111</v>
      </c>
      <c r="B13" s="9">
        <v>2</v>
      </c>
      <c r="C13" s="10">
        <f>B13/B27</f>
        <v>1.1049723756906077E-2</v>
      </c>
      <c r="D13" s="11"/>
      <c r="E13" s="7" t="s">
        <v>452</v>
      </c>
      <c r="F13" s="9">
        <v>43</v>
      </c>
      <c r="G13" s="10">
        <f t="shared" si="0"/>
        <v>0.23756906077348067</v>
      </c>
      <c r="H13" s="12"/>
      <c r="I13" s="12"/>
      <c r="J13" s="12"/>
      <c r="K13" s="12"/>
      <c r="L13" s="12"/>
      <c r="M13" s="12"/>
      <c r="N13" s="12"/>
      <c r="O13" s="12"/>
    </row>
    <row r="14" spans="1:15" ht="48.95" customHeight="1" x14ac:dyDescent="0.25">
      <c r="A14" s="7" t="s">
        <v>100</v>
      </c>
      <c r="B14" s="9">
        <v>2</v>
      </c>
      <c r="C14" s="10">
        <f>B14/181</f>
        <v>1.1049723756906077E-2</v>
      </c>
      <c r="D14" s="11"/>
      <c r="E14" s="7" t="s">
        <v>453</v>
      </c>
      <c r="F14" s="9">
        <v>25</v>
      </c>
      <c r="G14" s="10">
        <f t="shared" si="0"/>
        <v>0.13812154696132597</v>
      </c>
      <c r="H14" s="12"/>
      <c r="I14" s="12"/>
      <c r="J14" s="12"/>
      <c r="K14" s="12"/>
      <c r="L14" s="12"/>
      <c r="M14" s="12"/>
      <c r="N14" s="12"/>
      <c r="O14" s="12"/>
    </row>
    <row r="15" spans="1:15" ht="51" customHeight="1" x14ac:dyDescent="0.25">
      <c r="A15" s="7" t="s">
        <v>59</v>
      </c>
      <c r="B15" s="9">
        <v>2</v>
      </c>
      <c r="C15" s="10">
        <f>B15/181</f>
        <v>1.1049723756906077E-2</v>
      </c>
      <c r="D15" s="11"/>
      <c r="E15" s="13" t="s">
        <v>454</v>
      </c>
      <c r="F15" s="9">
        <v>47</v>
      </c>
      <c r="G15" s="10">
        <f t="shared" si="0"/>
        <v>0.25966850828729282</v>
      </c>
      <c r="H15" s="12"/>
      <c r="I15" s="12"/>
      <c r="J15" s="12"/>
      <c r="K15" s="12"/>
      <c r="L15" s="12"/>
      <c r="M15" s="12"/>
      <c r="N15" s="12"/>
      <c r="O15" s="12"/>
    </row>
    <row r="16" spans="1:15" ht="48.95" customHeight="1" x14ac:dyDescent="0.25">
      <c r="A16" s="7" t="s">
        <v>360</v>
      </c>
      <c r="B16" s="9">
        <v>1</v>
      </c>
      <c r="C16" s="10">
        <f>B16/181</f>
        <v>5.5248618784530384E-3</v>
      </c>
      <c r="D16" s="11"/>
      <c r="E16" s="7" t="s">
        <v>455</v>
      </c>
      <c r="F16" s="9">
        <v>105</v>
      </c>
      <c r="G16" s="10">
        <f t="shared" si="0"/>
        <v>0.58011049723756902</v>
      </c>
      <c r="H16" s="12"/>
      <c r="I16" s="12"/>
      <c r="J16" s="12"/>
      <c r="K16" s="12"/>
      <c r="L16" s="12"/>
      <c r="M16" s="12"/>
      <c r="N16" s="12"/>
      <c r="O16" s="12"/>
    </row>
    <row r="17" spans="1:15" ht="48.95" customHeight="1" x14ac:dyDescent="0.25">
      <c r="A17" s="7" t="s">
        <v>95</v>
      </c>
      <c r="B17" s="9">
        <v>3</v>
      </c>
      <c r="C17" s="10">
        <f>B17/181</f>
        <v>1.6574585635359115E-2</v>
      </c>
      <c r="D17" s="11"/>
      <c r="E17" s="7" t="s">
        <v>456</v>
      </c>
      <c r="F17" s="9">
        <v>7</v>
      </c>
      <c r="G17" s="10">
        <f t="shared" si="0"/>
        <v>3.8674033149171269E-2</v>
      </c>
      <c r="H17" s="12"/>
      <c r="I17" s="12"/>
      <c r="J17" s="12"/>
      <c r="K17" s="12"/>
      <c r="L17" s="12"/>
      <c r="M17" s="12"/>
      <c r="N17" s="12"/>
      <c r="O17" s="12"/>
    </row>
    <row r="18" spans="1:15" ht="48.95" customHeight="1" x14ac:dyDescent="0.25">
      <c r="A18" s="7" t="s">
        <v>199</v>
      </c>
      <c r="B18" s="9">
        <v>4</v>
      </c>
      <c r="C18" s="10">
        <f>B18/181</f>
        <v>2.2099447513812154E-2</v>
      </c>
      <c r="D18" s="11"/>
      <c r="E18" s="7" t="s">
        <v>457</v>
      </c>
      <c r="F18" s="9">
        <v>6</v>
      </c>
      <c r="G18" s="10">
        <f t="shared" si="0"/>
        <v>3.3149171270718231E-2</v>
      </c>
      <c r="H18" s="12"/>
      <c r="I18" s="12"/>
      <c r="J18" s="12"/>
      <c r="K18" s="12"/>
      <c r="L18" s="12"/>
      <c r="M18" s="12"/>
      <c r="N18" s="12"/>
      <c r="O18" s="12"/>
    </row>
    <row r="19" spans="1:15" ht="48.95" customHeight="1" x14ac:dyDescent="0.25">
      <c r="A19" s="7" t="s">
        <v>19</v>
      </c>
      <c r="B19" s="9">
        <v>4</v>
      </c>
      <c r="C19" s="10">
        <f>B19/B27</f>
        <v>2.2099447513812154E-2</v>
      </c>
      <c r="D19" s="11"/>
      <c r="E19" s="28" t="s">
        <v>465</v>
      </c>
      <c r="F19" s="28"/>
      <c r="G19" s="28"/>
      <c r="H19" s="12"/>
      <c r="I19" s="12"/>
      <c r="J19" s="12"/>
      <c r="K19" s="12"/>
      <c r="L19" s="12"/>
      <c r="M19" s="12"/>
      <c r="N19" s="12"/>
      <c r="O19" s="12"/>
    </row>
    <row r="20" spans="1:15" ht="48.95" customHeight="1" x14ac:dyDescent="0.25">
      <c r="A20" s="7" t="s">
        <v>326</v>
      </c>
      <c r="B20" s="9">
        <v>1</v>
      </c>
      <c r="C20" s="10">
        <f>B20/181</f>
        <v>5.5248618784530384E-3</v>
      </c>
      <c r="D20" s="11"/>
      <c r="E20" s="4" t="s">
        <v>458</v>
      </c>
      <c r="F20" s="4" t="s">
        <v>444</v>
      </c>
      <c r="G20" s="4" t="s">
        <v>445</v>
      </c>
      <c r="H20" s="12"/>
      <c r="I20" s="12"/>
      <c r="J20" s="12"/>
      <c r="K20" s="12"/>
      <c r="L20" s="12"/>
      <c r="M20" s="12"/>
      <c r="N20" s="12"/>
      <c r="O20" s="12"/>
    </row>
    <row r="21" spans="1:15" ht="48.95" customHeight="1" x14ac:dyDescent="0.25">
      <c r="A21" s="7" t="s">
        <v>428</v>
      </c>
      <c r="B21" s="9">
        <v>1</v>
      </c>
      <c r="C21" s="10">
        <f>B21/181</f>
        <v>5.5248618784530384E-3</v>
      </c>
      <c r="D21" s="11"/>
      <c r="E21" s="7" t="s">
        <v>459</v>
      </c>
      <c r="F21" s="9">
        <v>32</v>
      </c>
      <c r="G21" s="10">
        <f>F21/F26</f>
        <v>0.17679558011049723</v>
      </c>
      <c r="H21" s="12"/>
      <c r="I21" s="12"/>
      <c r="J21" s="12"/>
      <c r="K21" s="12"/>
      <c r="L21" s="12"/>
      <c r="M21" s="12"/>
      <c r="N21" s="12"/>
      <c r="O21" s="12"/>
    </row>
    <row r="22" spans="1:15" ht="48.95" customHeight="1" x14ac:dyDescent="0.25">
      <c r="A22" s="7" t="s">
        <v>243</v>
      </c>
      <c r="B22" s="9">
        <v>1</v>
      </c>
      <c r="C22" s="10">
        <f>B22/B27</f>
        <v>5.5248618784530384E-3</v>
      </c>
      <c r="D22" s="11"/>
      <c r="E22" s="7" t="s">
        <v>460</v>
      </c>
      <c r="F22" s="9">
        <v>49</v>
      </c>
      <c r="G22" s="10">
        <f>F22/F26</f>
        <v>0.27071823204419887</v>
      </c>
      <c r="H22" s="12"/>
      <c r="I22" s="12"/>
      <c r="J22" s="12"/>
      <c r="K22" s="12"/>
      <c r="L22" s="12"/>
      <c r="M22" s="12"/>
      <c r="N22" s="12"/>
      <c r="O22" s="12"/>
    </row>
    <row r="23" spans="1:15" ht="48.95" customHeight="1" x14ac:dyDescent="0.25">
      <c r="A23" s="7" t="s">
        <v>25</v>
      </c>
      <c r="B23" s="9">
        <v>3</v>
      </c>
      <c r="C23" s="10">
        <f>B23/B27</f>
        <v>1.6574585635359115E-2</v>
      </c>
      <c r="D23" s="11"/>
      <c r="E23" s="7" t="s">
        <v>461</v>
      </c>
      <c r="F23" s="9">
        <v>48</v>
      </c>
      <c r="G23" s="10">
        <f>F23/F26</f>
        <v>0.26519337016574585</v>
      </c>
      <c r="H23" s="12"/>
      <c r="I23" s="12"/>
      <c r="J23" s="12"/>
      <c r="K23" s="12"/>
      <c r="L23" s="12"/>
      <c r="M23" s="12"/>
      <c r="N23" s="12"/>
      <c r="O23" s="12"/>
    </row>
    <row r="24" spans="1:15" ht="48.95" customHeight="1" x14ac:dyDescent="0.25">
      <c r="A24" s="7" t="s">
        <v>225</v>
      </c>
      <c r="B24" s="9">
        <v>7</v>
      </c>
      <c r="C24" s="10">
        <f>B24/B27</f>
        <v>3.8674033149171269E-2</v>
      </c>
      <c r="D24" s="11"/>
      <c r="E24" s="7" t="s">
        <v>462</v>
      </c>
      <c r="F24" s="9">
        <v>48</v>
      </c>
      <c r="G24" s="10">
        <f>F24/F26</f>
        <v>0.26519337016574585</v>
      </c>
      <c r="H24" s="12"/>
      <c r="I24" s="12"/>
      <c r="J24" s="12"/>
      <c r="K24" s="12"/>
      <c r="L24" s="12"/>
      <c r="M24" s="12"/>
      <c r="N24" s="12"/>
      <c r="O24" s="12"/>
    </row>
    <row r="25" spans="1:15" ht="48.95" customHeight="1" x14ac:dyDescent="0.25">
      <c r="A25" s="7" t="s">
        <v>383</v>
      </c>
      <c r="B25" s="9">
        <v>1</v>
      </c>
      <c r="C25" s="10">
        <f>B25/B27</f>
        <v>5.5248618784530384E-3</v>
      </c>
      <c r="D25" s="11"/>
      <c r="E25" s="7" t="s">
        <v>463</v>
      </c>
      <c r="F25" s="9">
        <v>4</v>
      </c>
      <c r="G25" s="10">
        <f>F25/F26</f>
        <v>2.2099447513812154E-2</v>
      </c>
      <c r="H25" s="12"/>
      <c r="I25" s="12"/>
      <c r="J25" s="12"/>
      <c r="K25" s="12"/>
      <c r="L25" s="12"/>
      <c r="M25" s="12"/>
      <c r="N25" s="12"/>
      <c r="O25" s="12"/>
    </row>
    <row r="26" spans="1:15" ht="48.95" customHeight="1" x14ac:dyDescent="0.25">
      <c r="A26" s="7" t="s">
        <v>396</v>
      </c>
      <c r="B26" s="9">
        <v>1</v>
      </c>
      <c r="C26" s="10">
        <f>B26/B27</f>
        <v>5.5248618784530384E-3</v>
      </c>
      <c r="D26" s="11"/>
      <c r="E26" s="7" t="s">
        <v>443</v>
      </c>
      <c r="F26" s="9">
        <f>SUM(F21:F25)</f>
        <v>181</v>
      </c>
      <c r="G26" s="10">
        <f>F26/F26</f>
        <v>1</v>
      </c>
      <c r="H26" s="12"/>
      <c r="I26" s="12"/>
      <c r="J26" s="12"/>
      <c r="K26" s="12"/>
      <c r="L26" s="12"/>
      <c r="M26" s="12"/>
      <c r="N26" s="12"/>
      <c r="O26" s="12"/>
    </row>
    <row r="27" spans="1:15" ht="48.95" customHeight="1" x14ac:dyDescent="0.25">
      <c r="A27" s="7" t="s">
        <v>443</v>
      </c>
      <c r="B27" s="9">
        <v>181</v>
      </c>
      <c r="C27" s="10">
        <f>B27/B27</f>
        <v>1</v>
      </c>
      <c r="D27" s="14"/>
      <c r="E27" s="14"/>
      <c r="F27" s="14"/>
      <c r="G27" s="14"/>
    </row>
    <row r="28" spans="1:15" ht="36.950000000000003" customHeight="1" x14ac:dyDescent="0.25"/>
    <row r="29" spans="1:15" ht="36.950000000000003" customHeight="1" x14ac:dyDescent="0.25"/>
    <row r="30" spans="1:15" ht="36.950000000000003" customHeight="1" x14ac:dyDescent="0.25"/>
    <row r="31" spans="1:15" ht="36.950000000000003" customHeight="1" x14ac:dyDescent="0.25"/>
    <row r="32" spans="1:15" ht="36.950000000000003" customHeight="1" x14ac:dyDescent="0.25"/>
    <row r="33" ht="36.950000000000003" customHeight="1" x14ac:dyDescent="0.25"/>
    <row r="34" ht="36.950000000000003" customHeight="1" x14ac:dyDescent="0.25"/>
  </sheetData>
  <mergeCells count="3">
    <mergeCell ref="A1:G1"/>
    <mergeCell ref="E19:G19"/>
    <mergeCell ref="F4:F5"/>
  </mergeCells>
  <phoneticPr fontId="12" type="noConversion"/>
  <pageMargins left="0.7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信息汇总</vt:lpstr>
      <vt:lpstr>数据分析</vt:lpstr>
      <vt:lpstr>信息汇总!Print_Area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2020-11-03T06:57:45Z</cp:lastPrinted>
  <dcterms:created xsi:type="dcterms:W3CDTF">2020-10-28T05:19:00Z</dcterms:created>
  <dcterms:modified xsi:type="dcterms:W3CDTF">2020-11-10T09:27:32Z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